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60" yWindow="330" windowWidth="6435" windowHeight="9120" activeTab="1"/>
  </bookViews>
  <sheets>
    <sheet name="必修课程及环节" sheetId="1" r:id="rId1"/>
    <sheet name="护理" sheetId="2" r:id="rId2"/>
  </sheets>
  <definedNames>
    <definedName name="_xlnm.Print_Titles" localSheetId="0">'必修课程及环节'!$1:$4</definedName>
    <definedName name="_xlnm.Print_Titles" localSheetId="1">'护理'!$1:$1</definedName>
  </definedNames>
  <calcPr fullCalcOnLoad="1"/>
</workbook>
</file>

<file path=xl/sharedStrings.xml><?xml version="1.0" encoding="utf-8"?>
<sst xmlns="http://schemas.openxmlformats.org/spreadsheetml/2006/main" count="815" uniqueCount="281">
  <si>
    <t xml:space="preserve"> </t>
  </si>
  <si>
    <t>课程名称</t>
  </si>
  <si>
    <t>实践</t>
  </si>
  <si>
    <t>学分</t>
  </si>
  <si>
    <t>课外</t>
  </si>
  <si>
    <t>理论</t>
  </si>
  <si>
    <t>学     时</t>
  </si>
  <si>
    <t>总计1</t>
  </si>
  <si>
    <t>总计2</t>
  </si>
  <si>
    <t>课程</t>
  </si>
  <si>
    <t>编码</t>
  </si>
  <si>
    <t>第一</t>
  </si>
  <si>
    <t>学期</t>
  </si>
  <si>
    <t>第二</t>
  </si>
  <si>
    <t>第三</t>
  </si>
  <si>
    <t>第四</t>
  </si>
  <si>
    <t>第五</t>
  </si>
  <si>
    <t>第六</t>
  </si>
  <si>
    <t>第七</t>
  </si>
  <si>
    <t>第八</t>
  </si>
  <si>
    <t>AB1103</t>
  </si>
  <si>
    <t>思想品德修养</t>
  </si>
  <si>
    <t xml:space="preserve"> </t>
  </si>
  <si>
    <t>英语写作(1)</t>
  </si>
  <si>
    <t>BB1103</t>
  </si>
  <si>
    <t>基础化学</t>
  </si>
  <si>
    <t>AB1109</t>
  </si>
  <si>
    <t>入学教育</t>
  </si>
  <si>
    <t>1周</t>
  </si>
  <si>
    <t>BB1102</t>
  </si>
  <si>
    <t>英语泛读(1)</t>
  </si>
  <si>
    <t>英语写作(2)</t>
  </si>
  <si>
    <t>医学英语(2)</t>
  </si>
  <si>
    <t>CB50012</t>
  </si>
  <si>
    <t>BB1101</t>
  </si>
  <si>
    <t>DB5002</t>
  </si>
  <si>
    <t>护理学导论</t>
  </si>
  <si>
    <t>FB1101</t>
  </si>
  <si>
    <t/>
  </si>
  <si>
    <t>英语泛读(2)</t>
  </si>
  <si>
    <t>大学计算机基础</t>
  </si>
  <si>
    <t>BB1105</t>
  </si>
  <si>
    <t>细胞生物学</t>
  </si>
  <si>
    <t>CB11032</t>
  </si>
  <si>
    <t>组织学与胚胎学</t>
  </si>
  <si>
    <t>医学拉丁语</t>
  </si>
  <si>
    <t>AB1101</t>
  </si>
  <si>
    <t>邓小平理论概论</t>
  </si>
  <si>
    <t>计算机程序设计基础</t>
  </si>
  <si>
    <t>CB11042</t>
  </si>
  <si>
    <t>生理学</t>
  </si>
  <si>
    <t>CB11051</t>
  </si>
  <si>
    <t>生物化学与分子生物学</t>
  </si>
  <si>
    <t>CB1107</t>
  </si>
  <si>
    <t>医学免疫学</t>
  </si>
  <si>
    <t>CB11131</t>
  </si>
  <si>
    <t>机能实验(1)</t>
  </si>
  <si>
    <t>AB1104</t>
  </si>
  <si>
    <t>马克思主义政治经济学原理</t>
  </si>
  <si>
    <t>AB1102</t>
  </si>
  <si>
    <t>毛泽东思想概论</t>
  </si>
  <si>
    <t>AB1105</t>
  </si>
  <si>
    <t>法律基础</t>
  </si>
  <si>
    <t>CB11021</t>
  </si>
  <si>
    <t>病原生物学</t>
  </si>
  <si>
    <t>CB11091</t>
  </si>
  <si>
    <t>病理学</t>
  </si>
  <si>
    <t>DB50011</t>
  </si>
  <si>
    <t>护理学基础(1)</t>
  </si>
  <si>
    <t>DB5006</t>
  </si>
  <si>
    <t>人际沟通</t>
  </si>
  <si>
    <t>DB5003</t>
  </si>
  <si>
    <t>卫生统计与流行病学</t>
  </si>
  <si>
    <t>计算机网络技术与应用</t>
  </si>
  <si>
    <t>AB1106</t>
  </si>
  <si>
    <t>马克思主义哲学原理</t>
  </si>
  <si>
    <t>DB50012</t>
  </si>
  <si>
    <t>护理学基础(2)</t>
  </si>
  <si>
    <t>DB5007</t>
  </si>
  <si>
    <t>临床营养学</t>
  </si>
  <si>
    <t>DB5008</t>
  </si>
  <si>
    <t>健康评估</t>
  </si>
  <si>
    <t>CB11111</t>
  </si>
  <si>
    <t>药理学</t>
  </si>
  <si>
    <t>CB11101</t>
  </si>
  <si>
    <t>病理生理学</t>
  </si>
  <si>
    <t>健康教育</t>
  </si>
  <si>
    <t>CB11141</t>
  </si>
  <si>
    <t>机能实验(2)</t>
  </si>
  <si>
    <t>基础护理实习</t>
  </si>
  <si>
    <t>4周</t>
  </si>
  <si>
    <t>EB5001</t>
  </si>
  <si>
    <t>内外科护理学</t>
  </si>
  <si>
    <t>EB5002</t>
  </si>
  <si>
    <t>外科护理学</t>
  </si>
  <si>
    <t>EB5007</t>
  </si>
  <si>
    <t>精神科护理学</t>
  </si>
  <si>
    <t>EB5012</t>
  </si>
  <si>
    <t>五官科护理学</t>
  </si>
  <si>
    <t>DB1102</t>
  </si>
  <si>
    <t>医学心理学</t>
  </si>
  <si>
    <t>AB1107</t>
  </si>
  <si>
    <t>医学伦理学</t>
  </si>
  <si>
    <t>内外科护理学见习</t>
  </si>
  <si>
    <t>2周</t>
  </si>
  <si>
    <t>精神科护理学见习</t>
  </si>
  <si>
    <t>0.5周</t>
  </si>
  <si>
    <t>EB5003</t>
  </si>
  <si>
    <t>妇产科护理学</t>
  </si>
  <si>
    <t>EB5004</t>
  </si>
  <si>
    <t>儿科护理学</t>
  </si>
  <si>
    <t>EB5008</t>
  </si>
  <si>
    <t>老年护理学</t>
  </si>
  <si>
    <t>EB5006</t>
  </si>
  <si>
    <t>皮肤性病护理学</t>
  </si>
  <si>
    <t>EB5011</t>
  </si>
  <si>
    <t>康复护理学</t>
  </si>
  <si>
    <t>DB5005</t>
  </si>
  <si>
    <t>护理管理及科研</t>
  </si>
  <si>
    <t>EB5009</t>
  </si>
  <si>
    <t>社区护理</t>
  </si>
  <si>
    <t>EB5005</t>
  </si>
  <si>
    <t>传染病护理学</t>
  </si>
  <si>
    <t>EB5013</t>
  </si>
  <si>
    <t>中医护理</t>
  </si>
  <si>
    <t>EB5010</t>
  </si>
  <si>
    <t>急救护理学</t>
  </si>
  <si>
    <t>老年护理见习</t>
  </si>
  <si>
    <t>妇儿科护理见习</t>
  </si>
  <si>
    <t>内科实习</t>
  </si>
  <si>
    <t>外科实习</t>
  </si>
  <si>
    <t>妇产科及儿科实习</t>
  </si>
  <si>
    <t>社区护理实习</t>
  </si>
  <si>
    <t>AB1111</t>
  </si>
  <si>
    <t>毕业考试</t>
  </si>
  <si>
    <t>AB1110</t>
  </si>
  <si>
    <t>毕业教育</t>
  </si>
  <si>
    <t>课程名称</t>
  </si>
  <si>
    <t>课内</t>
  </si>
  <si>
    <t>课外</t>
  </si>
  <si>
    <t>总学时</t>
  </si>
  <si>
    <t>学分</t>
  </si>
  <si>
    <t>大课</t>
  </si>
  <si>
    <t>小课</t>
  </si>
  <si>
    <t>实践</t>
  </si>
  <si>
    <t>合计</t>
  </si>
  <si>
    <t>总计</t>
  </si>
  <si>
    <t>无选修课程</t>
  </si>
  <si>
    <t>选修课程</t>
  </si>
  <si>
    <t>9-10</t>
  </si>
  <si>
    <t>10</t>
  </si>
  <si>
    <t>（一）必修课程及环节</t>
  </si>
  <si>
    <t>BB1114</t>
  </si>
  <si>
    <t>FB1102</t>
  </si>
  <si>
    <t>BB1115</t>
  </si>
  <si>
    <t>BB1116</t>
  </si>
  <si>
    <t>EB50145</t>
  </si>
  <si>
    <t>EB50085</t>
  </si>
  <si>
    <t>EB50014</t>
  </si>
  <si>
    <t>EB50024</t>
  </si>
  <si>
    <t>EB50034</t>
  </si>
  <si>
    <t>EB50095</t>
  </si>
  <si>
    <t>BB13071</t>
  </si>
  <si>
    <t>BB1309</t>
  </si>
  <si>
    <t>BB1310</t>
  </si>
  <si>
    <t>BB1311</t>
  </si>
  <si>
    <t>BB1312</t>
  </si>
  <si>
    <t>BB1313</t>
  </si>
  <si>
    <t>BB1314</t>
  </si>
  <si>
    <t>BB1315</t>
  </si>
  <si>
    <t>BB1316</t>
  </si>
  <si>
    <t>BB1317</t>
  </si>
  <si>
    <t>BB1318</t>
  </si>
  <si>
    <t>BB1319</t>
  </si>
  <si>
    <t>BB1320</t>
  </si>
  <si>
    <t>BB1321</t>
  </si>
  <si>
    <t>BB1322</t>
  </si>
  <si>
    <t>BB1323</t>
  </si>
  <si>
    <t>BB1324</t>
  </si>
  <si>
    <t>DB50015</t>
  </si>
  <si>
    <t>EB50012</t>
  </si>
  <si>
    <t>BB1321</t>
  </si>
  <si>
    <t>医学英语(3)</t>
  </si>
  <si>
    <t>医学英语翻译与写作</t>
  </si>
  <si>
    <t>英语视听说(1)</t>
  </si>
  <si>
    <t>英语视听说(2)</t>
  </si>
  <si>
    <t>第九</t>
  </si>
  <si>
    <t>第十</t>
  </si>
  <si>
    <t>1周</t>
  </si>
  <si>
    <t>12周</t>
  </si>
  <si>
    <r>
      <t>4</t>
    </r>
    <r>
      <rPr>
        <sz val="8"/>
        <color indexed="8"/>
        <rFont val="宋体"/>
        <family val="0"/>
      </rPr>
      <t>周</t>
    </r>
  </si>
  <si>
    <r>
      <t>总</t>
    </r>
    <r>
      <rPr>
        <sz val="8"/>
        <color indexed="8"/>
        <rFont val="Times New Roman"/>
        <family val="1"/>
      </rPr>
      <t xml:space="preserve">      </t>
    </r>
    <r>
      <rPr>
        <sz val="8"/>
        <color indexed="8"/>
        <rFont val="宋体"/>
        <family val="0"/>
      </rPr>
      <t>计</t>
    </r>
  </si>
  <si>
    <t>内科护理学</t>
  </si>
  <si>
    <t>体育(一)</t>
  </si>
  <si>
    <t xml:space="preserve"> </t>
  </si>
  <si>
    <t>体育(二)</t>
  </si>
  <si>
    <t>1W</t>
  </si>
  <si>
    <t>微积分(四)</t>
  </si>
  <si>
    <t>大学物理(五)</t>
  </si>
  <si>
    <t>有机化学</t>
  </si>
  <si>
    <t>系统解剖学</t>
  </si>
  <si>
    <t xml:space="preserve"> </t>
  </si>
  <si>
    <t>2W</t>
  </si>
  <si>
    <t>0.5W</t>
  </si>
  <si>
    <t>CB5001</t>
  </si>
  <si>
    <r>
      <t>42</t>
    </r>
    <r>
      <rPr>
        <sz val="8"/>
        <color indexed="8"/>
        <rFont val="宋体"/>
        <family val="0"/>
      </rPr>
      <t>周</t>
    </r>
  </si>
  <si>
    <t>1W</t>
  </si>
  <si>
    <t>2W</t>
  </si>
  <si>
    <t>12W</t>
  </si>
  <si>
    <t>0.5W</t>
  </si>
  <si>
    <t>4W</t>
  </si>
  <si>
    <t>十一、基准教学进程表</t>
  </si>
  <si>
    <t>（二） 基准学期进程安排表</t>
  </si>
  <si>
    <t>第一学期</t>
  </si>
  <si>
    <t>第二学期</t>
  </si>
  <si>
    <t>课程名称</t>
  </si>
  <si>
    <t>课内</t>
  </si>
  <si>
    <t>课外</t>
  </si>
  <si>
    <t>总学时</t>
  </si>
  <si>
    <t>学分</t>
  </si>
  <si>
    <t>大课</t>
  </si>
  <si>
    <t>小课</t>
  </si>
  <si>
    <t>实践</t>
  </si>
  <si>
    <t>英语视听说(二)</t>
  </si>
  <si>
    <t>大学英语(三)</t>
  </si>
  <si>
    <t>大学英语(四)</t>
  </si>
  <si>
    <t>微积分(四)</t>
  </si>
  <si>
    <t>医学拉丁语</t>
  </si>
  <si>
    <t>大学物理(五)</t>
  </si>
  <si>
    <t>基础化学</t>
  </si>
  <si>
    <t>有机化学</t>
  </si>
  <si>
    <t xml:space="preserve"> </t>
  </si>
  <si>
    <t>体育(一)</t>
  </si>
  <si>
    <t>体育(二)</t>
  </si>
  <si>
    <t>合计</t>
  </si>
  <si>
    <t>总计</t>
  </si>
  <si>
    <t>无选修课程</t>
  </si>
  <si>
    <t>第三学期</t>
  </si>
  <si>
    <t>第四学期</t>
  </si>
  <si>
    <t>邓小平理论概论</t>
  </si>
  <si>
    <t>毛泽东思想概论</t>
  </si>
  <si>
    <t>大学英语(五)</t>
  </si>
  <si>
    <t>政治经济学原理</t>
  </si>
  <si>
    <t>英语泛读(一)</t>
  </si>
  <si>
    <t>英语泛读(二)</t>
  </si>
  <si>
    <t>英语写作(一)</t>
  </si>
  <si>
    <t>文学欣赏(一)</t>
  </si>
  <si>
    <t>系统解剖学</t>
  </si>
  <si>
    <t>护理学导论</t>
  </si>
  <si>
    <t>英语写作</t>
  </si>
  <si>
    <t>大学计算机基础</t>
  </si>
  <si>
    <t>文学欣赏(二)</t>
  </si>
  <si>
    <t>第五学期</t>
  </si>
  <si>
    <t>第六学期</t>
  </si>
  <si>
    <t>法律基础</t>
  </si>
  <si>
    <t>马克思主义哲学原理</t>
  </si>
  <si>
    <t>医学英语3</t>
  </si>
  <si>
    <t>医学翻译与写作</t>
  </si>
  <si>
    <t>计算机网络技术与应用</t>
  </si>
  <si>
    <t>护理学基础(1)</t>
  </si>
  <si>
    <t>病原生物学</t>
  </si>
  <si>
    <t>病理学</t>
  </si>
  <si>
    <t>基础护理实习</t>
  </si>
  <si>
    <t>4周</t>
  </si>
  <si>
    <t>选修课程</t>
  </si>
  <si>
    <t>第七学期</t>
  </si>
  <si>
    <t>第八学期</t>
  </si>
  <si>
    <t>第九、十学期</t>
  </si>
  <si>
    <t>实习内容</t>
  </si>
  <si>
    <t>实习(周)</t>
  </si>
  <si>
    <t>建议选课学期</t>
  </si>
  <si>
    <t>大学英语(一)</t>
  </si>
  <si>
    <t>大学英语(二)</t>
  </si>
  <si>
    <t>英语听说(一)</t>
  </si>
  <si>
    <t>医学英语(一)</t>
  </si>
  <si>
    <t>医学英语(二)</t>
  </si>
  <si>
    <t>大学英语(三)</t>
  </si>
  <si>
    <t>大学英语(四)</t>
  </si>
  <si>
    <t>大学英语（五）</t>
  </si>
  <si>
    <t>文学欣赏(一)</t>
  </si>
  <si>
    <t>文学欣赏(二)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</si>
</sst>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_);[Red]\(0.0\)"/>
    <numFmt numFmtId="181" formatCode="0_);[Red]\(0\)"/>
    <numFmt numFmtId="182" formatCode="0.0;[Red]0.0"/>
    <numFmt numFmtId="183" formatCode="0;[Red]0"/>
  </numFmts>
  <fonts count="1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12"/>
      <name val="Times New Roman"/>
      <family val="1"/>
    </font>
    <font>
      <sz val="8"/>
      <color indexed="8"/>
      <name val="宋体"/>
      <family val="0"/>
    </font>
    <font>
      <sz val="7"/>
      <color indexed="8"/>
      <name val="宋体"/>
      <family val="0"/>
    </font>
    <font>
      <sz val="8"/>
      <name val="宋体"/>
      <family val="0"/>
    </font>
    <font>
      <sz val="8"/>
      <color indexed="8"/>
      <name val="Times New Roman"/>
      <family val="1"/>
    </font>
    <font>
      <sz val="9"/>
      <name val="黑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77" fontId="3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176" fontId="3" fillId="0" borderId="3" xfId="0" applyNumberFormat="1" applyFont="1" applyBorder="1" applyAlignment="1" applyProtection="1">
      <alignment horizontal="center" vertical="center" wrapText="1"/>
      <protection hidden="1"/>
    </xf>
    <xf numFmtId="180" fontId="3" fillId="0" borderId="1" xfId="0" applyNumberFormat="1" applyFont="1" applyBorder="1" applyAlignment="1" applyProtection="1">
      <alignment horizontal="center" vertical="center" wrapText="1"/>
      <protection hidden="1"/>
    </xf>
    <xf numFmtId="180" fontId="4" fillId="0" borderId="0" xfId="0" applyNumberFormat="1" applyFont="1" applyAlignment="1" applyProtection="1">
      <alignment vertical="center"/>
      <protection hidden="1"/>
    </xf>
    <xf numFmtId="18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180" fontId="7" fillId="0" borderId="4" xfId="0" applyNumberFormat="1" applyFont="1" applyBorder="1" applyAlignment="1" applyProtection="1">
      <alignment horizontal="center" vertical="center"/>
      <protection hidden="1"/>
    </xf>
    <xf numFmtId="180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180" fontId="8" fillId="0" borderId="1" xfId="0" applyNumberFormat="1" applyFont="1" applyBorder="1" applyAlignment="1" applyProtection="1">
      <alignment horizontal="center" vertical="center"/>
      <protection hidden="1"/>
    </xf>
    <xf numFmtId="181" fontId="8" fillId="0" borderId="1" xfId="0" applyNumberFormat="1" applyFont="1" applyBorder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18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80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80" fontId="3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18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180" fontId="3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180" fontId="3" fillId="0" borderId="0" xfId="0" applyNumberFormat="1" applyFont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vertical="center" wrapText="1"/>
    </xf>
    <xf numFmtId="181" fontId="8" fillId="0" borderId="2" xfId="0" applyNumberFormat="1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80" fontId="3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76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showGridLines="0" showZeros="0" workbookViewId="0" topLeftCell="A2">
      <selection activeCell="B45" sqref="B45"/>
    </sheetView>
  </sheetViews>
  <sheetFormatPr defaultColWidth="9.00390625" defaultRowHeight="14.25"/>
  <cols>
    <col min="1" max="1" width="6.75390625" style="6" customWidth="1"/>
    <col min="2" max="2" width="18.625" style="6" customWidth="1"/>
    <col min="3" max="3" width="4.375" style="9" customWidth="1"/>
    <col min="4" max="8" width="4.375" style="1" customWidth="1"/>
    <col min="9" max="15" width="3.625" style="1" customWidth="1"/>
    <col min="16" max="16" width="3.50390625" style="1" customWidth="1"/>
    <col min="17" max="17" width="4.50390625" style="1" customWidth="1"/>
    <col min="18" max="18" width="5.00390625" style="1" customWidth="1"/>
    <col min="19" max="16384" width="9.00390625" style="1" customWidth="1"/>
  </cols>
  <sheetData>
    <row r="1" spans="1:17" ht="9" customHeight="1">
      <c r="A1" s="68" t="s">
        <v>211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9" customHeight="1">
      <c r="A2" s="69" t="s">
        <v>151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8" ht="9" customHeight="1">
      <c r="A3" s="16" t="s">
        <v>9</v>
      </c>
      <c r="B3" s="18"/>
      <c r="C3" s="20" t="s">
        <v>0</v>
      </c>
      <c r="D3" s="71" t="s">
        <v>6</v>
      </c>
      <c r="E3" s="72"/>
      <c r="F3" s="72"/>
      <c r="G3" s="72"/>
      <c r="H3" s="73"/>
      <c r="I3" s="23" t="s">
        <v>11</v>
      </c>
      <c r="J3" s="25" t="s">
        <v>13</v>
      </c>
      <c r="K3" s="23" t="s">
        <v>14</v>
      </c>
      <c r="L3" s="25" t="s">
        <v>15</v>
      </c>
      <c r="M3" s="23" t="s">
        <v>16</v>
      </c>
      <c r="N3" s="25" t="s">
        <v>17</v>
      </c>
      <c r="O3" s="23" t="s">
        <v>18</v>
      </c>
      <c r="P3" s="25" t="s">
        <v>19</v>
      </c>
      <c r="Q3" s="23" t="s">
        <v>186</v>
      </c>
      <c r="R3" s="12" t="s">
        <v>187</v>
      </c>
    </row>
    <row r="4" spans="1:18" ht="9" customHeight="1">
      <c r="A4" s="17" t="s">
        <v>10</v>
      </c>
      <c r="B4" s="19" t="s">
        <v>1</v>
      </c>
      <c r="C4" s="21" t="s">
        <v>3</v>
      </c>
      <c r="D4" s="22" t="s">
        <v>7</v>
      </c>
      <c r="E4" s="22" t="s">
        <v>8</v>
      </c>
      <c r="F4" s="22" t="s">
        <v>5</v>
      </c>
      <c r="G4" s="22" t="s">
        <v>2</v>
      </c>
      <c r="H4" s="22" t="s">
        <v>4</v>
      </c>
      <c r="I4" s="24" t="s">
        <v>12</v>
      </c>
      <c r="J4" s="26" t="s">
        <v>12</v>
      </c>
      <c r="K4" s="24" t="s">
        <v>12</v>
      </c>
      <c r="L4" s="26" t="s">
        <v>12</v>
      </c>
      <c r="M4" s="24" t="s">
        <v>12</v>
      </c>
      <c r="N4" s="26" t="s">
        <v>12</v>
      </c>
      <c r="O4" s="24" t="s">
        <v>12</v>
      </c>
      <c r="P4" s="26" t="s">
        <v>12</v>
      </c>
      <c r="Q4" s="24" t="s">
        <v>12</v>
      </c>
      <c r="R4" s="15" t="s">
        <v>12</v>
      </c>
    </row>
    <row r="5" spans="1:18" ht="9" customHeight="1">
      <c r="A5" s="14" t="s">
        <v>20</v>
      </c>
      <c r="B5" s="14" t="s">
        <v>21</v>
      </c>
      <c r="C5" s="10">
        <v>3</v>
      </c>
      <c r="D5" s="11">
        <v>51</v>
      </c>
      <c r="E5" s="11" t="s">
        <v>22</v>
      </c>
      <c r="F5" s="11">
        <v>24</v>
      </c>
      <c r="G5" s="11" t="s">
        <v>22</v>
      </c>
      <c r="H5" s="11">
        <v>27</v>
      </c>
      <c r="I5" s="11">
        <v>51</v>
      </c>
      <c r="J5" s="11" t="s">
        <v>22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3"/>
    </row>
    <row r="6" spans="1:18" ht="9" customHeight="1">
      <c r="A6" s="14" t="s">
        <v>46</v>
      </c>
      <c r="B6" s="14" t="s">
        <v>47</v>
      </c>
      <c r="C6" s="10">
        <v>4</v>
      </c>
      <c r="D6" s="11">
        <v>70</v>
      </c>
      <c r="E6" s="11" t="s">
        <v>22</v>
      </c>
      <c r="F6" s="11">
        <v>40</v>
      </c>
      <c r="G6" s="11" t="s">
        <v>22</v>
      </c>
      <c r="H6" s="11">
        <v>30</v>
      </c>
      <c r="I6" s="11">
        <v>0</v>
      </c>
      <c r="J6" s="11">
        <v>0</v>
      </c>
      <c r="K6" s="11">
        <v>70</v>
      </c>
      <c r="L6" s="11" t="s">
        <v>201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3"/>
    </row>
    <row r="7" spans="1:18" ht="9" customHeight="1">
      <c r="A7" s="14" t="s">
        <v>59</v>
      </c>
      <c r="B7" s="14" t="s">
        <v>60</v>
      </c>
      <c r="C7" s="10">
        <v>2</v>
      </c>
      <c r="D7" s="11">
        <v>36</v>
      </c>
      <c r="E7" s="11" t="s">
        <v>22</v>
      </c>
      <c r="F7" s="11">
        <v>24</v>
      </c>
      <c r="G7" s="11">
        <v>0</v>
      </c>
      <c r="H7" s="11">
        <v>12</v>
      </c>
      <c r="I7" s="11">
        <v>0</v>
      </c>
      <c r="J7" s="11">
        <v>0</v>
      </c>
      <c r="K7" s="11">
        <v>0</v>
      </c>
      <c r="L7" s="11">
        <v>36</v>
      </c>
      <c r="M7" s="11"/>
      <c r="N7" s="11">
        <v>0</v>
      </c>
      <c r="O7" s="11">
        <v>0</v>
      </c>
      <c r="P7" s="11">
        <v>0</v>
      </c>
      <c r="Q7" s="11">
        <v>0</v>
      </c>
      <c r="R7" s="13"/>
    </row>
    <row r="8" spans="1:18" ht="9" customHeight="1">
      <c r="A8" s="14" t="s">
        <v>57</v>
      </c>
      <c r="B8" s="14" t="s">
        <v>58</v>
      </c>
      <c r="C8" s="10">
        <v>2</v>
      </c>
      <c r="D8" s="11">
        <v>36</v>
      </c>
      <c r="E8" s="11" t="s">
        <v>22</v>
      </c>
      <c r="F8" s="11">
        <v>34</v>
      </c>
      <c r="G8" s="11">
        <v>0</v>
      </c>
      <c r="H8" s="11">
        <v>2</v>
      </c>
      <c r="I8" s="11">
        <v>0</v>
      </c>
      <c r="J8" s="11">
        <v>0</v>
      </c>
      <c r="K8" s="11">
        <v>0</v>
      </c>
      <c r="L8" s="11">
        <v>36</v>
      </c>
      <c r="M8" s="11"/>
      <c r="N8" s="11">
        <v>0</v>
      </c>
      <c r="O8" s="11">
        <v>0</v>
      </c>
      <c r="P8" s="11">
        <v>0</v>
      </c>
      <c r="Q8" s="11">
        <v>0</v>
      </c>
      <c r="R8" s="13"/>
    </row>
    <row r="9" spans="1:18" ht="9" customHeight="1">
      <c r="A9" s="14" t="s">
        <v>61</v>
      </c>
      <c r="B9" s="14" t="s">
        <v>62</v>
      </c>
      <c r="C9" s="10">
        <v>2</v>
      </c>
      <c r="D9" s="11">
        <v>34</v>
      </c>
      <c r="E9" s="11" t="s">
        <v>22</v>
      </c>
      <c r="F9" s="11">
        <v>24</v>
      </c>
      <c r="G9" s="11">
        <v>0</v>
      </c>
      <c r="H9" s="11">
        <v>10</v>
      </c>
      <c r="I9" s="11">
        <v>0</v>
      </c>
      <c r="J9" s="11">
        <v>0</v>
      </c>
      <c r="K9" s="11">
        <v>0</v>
      </c>
      <c r="L9" s="11">
        <v>0</v>
      </c>
      <c r="M9" s="11">
        <v>34</v>
      </c>
      <c r="N9" s="11">
        <v>0</v>
      </c>
      <c r="O9" s="11">
        <v>0</v>
      </c>
      <c r="P9" s="11">
        <v>0</v>
      </c>
      <c r="Q9" s="11">
        <v>0</v>
      </c>
      <c r="R9" s="13"/>
    </row>
    <row r="10" spans="1:18" ht="9" customHeight="1">
      <c r="A10" s="14" t="s">
        <v>74</v>
      </c>
      <c r="B10" s="14" t="s">
        <v>75</v>
      </c>
      <c r="C10" s="10">
        <v>3</v>
      </c>
      <c r="D10" s="11">
        <v>54</v>
      </c>
      <c r="E10" s="11">
        <v>0</v>
      </c>
      <c r="F10" s="11">
        <v>50</v>
      </c>
      <c r="G10" s="11">
        <v>0</v>
      </c>
      <c r="H10" s="11">
        <v>4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54</v>
      </c>
      <c r="O10" s="11">
        <v>0</v>
      </c>
      <c r="P10" s="11">
        <v>0</v>
      </c>
      <c r="Q10" s="11">
        <v>0</v>
      </c>
      <c r="R10" s="13"/>
    </row>
    <row r="11" spans="1:18" ht="9" customHeight="1">
      <c r="A11" s="14" t="s">
        <v>101</v>
      </c>
      <c r="B11" s="14" t="s">
        <v>102</v>
      </c>
      <c r="C11" s="10">
        <v>2</v>
      </c>
      <c r="D11" s="11">
        <v>36</v>
      </c>
      <c r="E11" s="11">
        <v>0</v>
      </c>
      <c r="F11" s="11">
        <v>34</v>
      </c>
      <c r="G11" s="11">
        <v>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36</v>
      </c>
      <c r="P11" s="11">
        <v>0</v>
      </c>
      <c r="Q11" s="11">
        <v>0</v>
      </c>
      <c r="R11" s="13"/>
    </row>
    <row r="12" spans="1:18" ht="9" customHeight="1">
      <c r="A12" s="14" t="s">
        <v>26</v>
      </c>
      <c r="B12" s="14" t="s">
        <v>27</v>
      </c>
      <c r="C12" s="10">
        <v>1</v>
      </c>
      <c r="D12" s="11">
        <v>0</v>
      </c>
      <c r="E12" s="11" t="s">
        <v>196</v>
      </c>
      <c r="F12" s="11">
        <v>0</v>
      </c>
      <c r="G12" s="11"/>
      <c r="H12" s="11" t="s">
        <v>22</v>
      </c>
      <c r="I12" s="11" t="s">
        <v>28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"/>
    </row>
    <row r="13" spans="1:18" ht="9" customHeight="1">
      <c r="A13" s="14" t="s">
        <v>135</v>
      </c>
      <c r="B13" s="14" t="s">
        <v>136</v>
      </c>
      <c r="C13" s="10">
        <v>1</v>
      </c>
      <c r="D13" s="11" t="s">
        <v>22</v>
      </c>
      <c r="E13" s="11" t="s">
        <v>206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64" t="s">
        <v>188</v>
      </c>
      <c r="R13" s="66"/>
    </row>
    <row r="14" spans="1:18" ht="9" customHeight="1">
      <c r="A14" s="14" t="s">
        <v>133</v>
      </c>
      <c r="B14" s="14" t="s">
        <v>134</v>
      </c>
      <c r="C14" s="10">
        <v>1</v>
      </c>
      <c r="D14" s="11" t="s">
        <v>22</v>
      </c>
      <c r="E14" s="11" t="s">
        <v>206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64" t="s">
        <v>188</v>
      </c>
      <c r="R14" s="66"/>
    </row>
    <row r="15" spans="1:18" ht="9" customHeight="1">
      <c r="A15" s="14" t="s">
        <v>34</v>
      </c>
      <c r="B15" s="14" t="s">
        <v>197</v>
      </c>
      <c r="C15" s="10">
        <v>3.5</v>
      </c>
      <c r="D15" s="11">
        <v>56</v>
      </c>
      <c r="E15" s="11" t="s">
        <v>22</v>
      </c>
      <c r="F15" s="11">
        <v>56</v>
      </c>
      <c r="G15" s="11" t="s">
        <v>22</v>
      </c>
      <c r="H15" s="11">
        <v>0</v>
      </c>
      <c r="I15" s="11">
        <v>0</v>
      </c>
      <c r="J15" s="11">
        <v>56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3"/>
    </row>
    <row r="16" spans="1:18" ht="9" customHeight="1">
      <c r="A16" s="14" t="s">
        <v>29</v>
      </c>
      <c r="B16" s="14" t="s">
        <v>198</v>
      </c>
      <c r="C16" s="10">
        <v>3.5</v>
      </c>
      <c r="D16" s="11">
        <v>56</v>
      </c>
      <c r="E16" s="11"/>
      <c r="F16" s="11">
        <v>56</v>
      </c>
      <c r="G16" s="11" t="s">
        <v>22</v>
      </c>
      <c r="H16" s="11" t="s">
        <v>22</v>
      </c>
      <c r="I16" s="11">
        <v>0</v>
      </c>
      <c r="J16" s="11">
        <v>56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3"/>
    </row>
    <row r="17" spans="1:18" ht="9" customHeight="1">
      <c r="A17" s="14" t="s">
        <v>24</v>
      </c>
      <c r="B17" s="14" t="s">
        <v>25</v>
      </c>
      <c r="C17" s="10">
        <v>4.5</v>
      </c>
      <c r="D17" s="11">
        <v>72</v>
      </c>
      <c r="E17" s="11" t="s">
        <v>22</v>
      </c>
      <c r="F17" s="11">
        <v>40</v>
      </c>
      <c r="G17" s="11">
        <v>32</v>
      </c>
      <c r="H17" s="11" t="s">
        <v>22</v>
      </c>
      <c r="I17" s="11">
        <v>72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3"/>
    </row>
    <row r="18" spans="1:18" ht="9" customHeight="1">
      <c r="A18" s="14" t="s">
        <v>204</v>
      </c>
      <c r="B18" s="14" t="s">
        <v>200</v>
      </c>
      <c r="C18" s="10">
        <v>5</v>
      </c>
      <c r="D18" s="11">
        <v>92</v>
      </c>
      <c r="E18" s="11" t="s">
        <v>22</v>
      </c>
      <c r="F18" s="11">
        <v>92</v>
      </c>
      <c r="G18" s="11"/>
      <c r="H18" s="11" t="s">
        <v>22</v>
      </c>
      <c r="I18" s="11">
        <v>0</v>
      </c>
      <c r="J18" s="11">
        <v>0</v>
      </c>
      <c r="K18" s="11">
        <v>92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3"/>
    </row>
    <row r="19" spans="1:18" ht="9" customHeight="1">
      <c r="A19" s="14" t="s">
        <v>41</v>
      </c>
      <c r="B19" s="14" t="s">
        <v>42</v>
      </c>
      <c r="C19" s="10">
        <v>2</v>
      </c>
      <c r="D19" s="11">
        <v>36</v>
      </c>
      <c r="E19" s="11" t="s">
        <v>22</v>
      </c>
      <c r="F19" s="11">
        <v>30</v>
      </c>
      <c r="G19" s="11">
        <v>6</v>
      </c>
      <c r="H19" s="11" t="s">
        <v>22</v>
      </c>
      <c r="I19" s="11">
        <v>0</v>
      </c>
      <c r="J19" s="11">
        <v>0</v>
      </c>
      <c r="K19" s="11">
        <v>36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3"/>
    </row>
    <row r="20" spans="1:18" ht="9" customHeight="1">
      <c r="A20" s="14" t="s">
        <v>152</v>
      </c>
      <c r="B20" s="14" t="s">
        <v>40</v>
      </c>
      <c r="C20" s="10">
        <v>2</v>
      </c>
      <c r="D20" s="11">
        <v>32</v>
      </c>
      <c r="E20" s="11" t="s">
        <v>22</v>
      </c>
      <c r="F20" s="11"/>
      <c r="G20" s="11">
        <v>36</v>
      </c>
      <c r="H20" s="11" t="s">
        <v>22</v>
      </c>
      <c r="I20" s="11">
        <v>0</v>
      </c>
      <c r="J20" s="11">
        <v>0</v>
      </c>
      <c r="K20" s="11">
        <v>36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3"/>
    </row>
    <row r="21" spans="1:18" ht="9" customHeight="1">
      <c r="A21" s="14" t="s">
        <v>154</v>
      </c>
      <c r="B21" s="14" t="s">
        <v>48</v>
      </c>
      <c r="C21" s="10">
        <v>3.5</v>
      </c>
      <c r="D21" s="11">
        <v>56</v>
      </c>
      <c r="E21" s="11" t="s">
        <v>22</v>
      </c>
      <c r="F21" s="11">
        <v>36</v>
      </c>
      <c r="G21" s="11">
        <v>20</v>
      </c>
      <c r="H21" s="11" t="s">
        <v>22</v>
      </c>
      <c r="I21" s="11">
        <v>0</v>
      </c>
      <c r="J21" s="11">
        <v>0</v>
      </c>
      <c r="K21" s="11">
        <v>0</v>
      </c>
      <c r="L21" s="11">
        <v>56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3"/>
    </row>
    <row r="22" spans="1:18" ht="9" customHeight="1">
      <c r="A22" s="14" t="s">
        <v>155</v>
      </c>
      <c r="B22" s="14" t="s">
        <v>73</v>
      </c>
      <c r="C22" s="10">
        <v>2</v>
      </c>
      <c r="D22" s="11">
        <v>32</v>
      </c>
      <c r="E22" s="11" t="s">
        <v>22</v>
      </c>
      <c r="F22" s="11">
        <v>12</v>
      </c>
      <c r="G22" s="11">
        <v>20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32</v>
      </c>
      <c r="N22" s="11">
        <v>0</v>
      </c>
      <c r="O22" s="11">
        <v>0</v>
      </c>
      <c r="P22" s="11">
        <v>0</v>
      </c>
      <c r="Q22" s="11">
        <v>0</v>
      </c>
      <c r="R22" s="13"/>
    </row>
    <row r="23" spans="1:18" ht="9" customHeight="1">
      <c r="A23" s="14" t="s">
        <v>163</v>
      </c>
      <c r="B23" s="14" t="s">
        <v>271</v>
      </c>
      <c r="C23" s="10">
        <v>3.5</v>
      </c>
      <c r="D23" s="11">
        <v>56</v>
      </c>
      <c r="E23" s="11" t="s">
        <v>22</v>
      </c>
      <c r="F23" s="11">
        <v>56</v>
      </c>
      <c r="G23" s="11" t="s">
        <v>22</v>
      </c>
      <c r="H23" s="11" t="s">
        <v>22</v>
      </c>
      <c r="I23" s="11">
        <v>56</v>
      </c>
      <c r="J23" s="11" t="s">
        <v>22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3"/>
    </row>
    <row r="24" spans="1:18" ht="9" customHeight="1">
      <c r="A24" s="14" t="s">
        <v>164</v>
      </c>
      <c r="B24" s="14" t="s">
        <v>272</v>
      </c>
      <c r="C24" s="10">
        <v>3.5</v>
      </c>
      <c r="D24" s="11">
        <v>56</v>
      </c>
      <c r="E24" s="11" t="s">
        <v>22</v>
      </c>
      <c r="F24" s="11">
        <v>56</v>
      </c>
      <c r="G24" s="11" t="s">
        <v>22</v>
      </c>
      <c r="H24" s="11" t="s">
        <v>22</v>
      </c>
      <c r="I24" s="11">
        <v>56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3"/>
    </row>
    <row r="25" spans="1:18" ht="9" customHeight="1">
      <c r="A25" s="14" t="s">
        <v>165</v>
      </c>
      <c r="B25" s="14" t="s">
        <v>276</v>
      </c>
      <c r="C25" s="10">
        <v>3.5</v>
      </c>
      <c r="D25" s="11">
        <v>56</v>
      </c>
      <c r="E25" s="11" t="s">
        <v>22</v>
      </c>
      <c r="F25" s="11">
        <v>56</v>
      </c>
      <c r="G25" s="11" t="s">
        <v>22</v>
      </c>
      <c r="H25" s="11" t="s">
        <v>22</v>
      </c>
      <c r="I25" s="11" t="s">
        <v>22</v>
      </c>
      <c r="J25" s="11">
        <v>56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3"/>
    </row>
    <row r="26" spans="1:18" ht="9" customHeight="1">
      <c r="A26" s="14" t="s">
        <v>166</v>
      </c>
      <c r="B26" s="14" t="s">
        <v>277</v>
      </c>
      <c r="C26" s="10">
        <v>3.5</v>
      </c>
      <c r="D26" s="11">
        <v>56</v>
      </c>
      <c r="E26" s="11" t="s">
        <v>22</v>
      </c>
      <c r="F26" s="11">
        <v>56</v>
      </c>
      <c r="G26" s="11" t="s">
        <v>22</v>
      </c>
      <c r="H26" s="11" t="s">
        <v>22</v>
      </c>
      <c r="I26" s="11">
        <v>0</v>
      </c>
      <c r="J26" s="11">
        <v>56</v>
      </c>
      <c r="K26" s="11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3"/>
    </row>
    <row r="27" spans="1:18" ht="9" customHeight="1">
      <c r="A27" s="14" t="s">
        <v>162</v>
      </c>
      <c r="B27" s="14" t="s">
        <v>278</v>
      </c>
      <c r="C27" s="10">
        <v>3</v>
      </c>
      <c r="D27" s="11">
        <v>56</v>
      </c>
      <c r="E27" s="11" t="s">
        <v>22</v>
      </c>
      <c r="F27" s="11">
        <v>56</v>
      </c>
      <c r="G27" s="11" t="s">
        <v>22</v>
      </c>
      <c r="H27" s="11" t="s">
        <v>22</v>
      </c>
      <c r="I27" s="11">
        <v>0</v>
      </c>
      <c r="J27" s="11">
        <v>0</v>
      </c>
      <c r="K27" s="11">
        <v>56</v>
      </c>
      <c r="L27" s="11"/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3"/>
    </row>
    <row r="28" spans="1:18" ht="9" customHeight="1">
      <c r="A28" s="14" t="s">
        <v>167</v>
      </c>
      <c r="B28" s="14" t="s">
        <v>279</v>
      </c>
      <c r="C28" s="10">
        <v>2</v>
      </c>
      <c r="D28" s="11">
        <v>36</v>
      </c>
      <c r="E28" s="11" t="s">
        <v>22</v>
      </c>
      <c r="F28" s="11">
        <v>36</v>
      </c>
      <c r="G28" s="11" t="s">
        <v>22</v>
      </c>
      <c r="H28" s="11" t="s">
        <v>22</v>
      </c>
      <c r="I28" s="11">
        <v>0</v>
      </c>
      <c r="J28" s="11">
        <v>0</v>
      </c>
      <c r="K28" s="11">
        <v>36</v>
      </c>
      <c r="L28" s="11">
        <v>0</v>
      </c>
      <c r="M28" s="11"/>
      <c r="N28" s="11">
        <v>0</v>
      </c>
      <c r="O28" s="11">
        <v>0</v>
      </c>
      <c r="P28" s="11">
        <v>0</v>
      </c>
      <c r="Q28" s="11">
        <v>0</v>
      </c>
      <c r="R28" s="13"/>
    </row>
    <row r="29" spans="1:18" ht="9" customHeight="1">
      <c r="A29" s="14" t="s">
        <v>168</v>
      </c>
      <c r="B29" s="14" t="s">
        <v>280</v>
      </c>
      <c r="C29" s="10">
        <v>2</v>
      </c>
      <c r="D29" s="11">
        <v>36</v>
      </c>
      <c r="E29" s="11" t="s">
        <v>22</v>
      </c>
      <c r="F29" s="11">
        <v>36</v>
      </c>
      <c r="G29" s="11" t="s">
        <v>22</v>
      </c>
      <c r="H29" s="11" t="s">
        <v>22</v>
      </c>
      <c r="I29" s="11">
        <v>0</v>
      </c>
      <c r="J29" s="11">
        <v>0</v>
      </c>
      <c r="K29" s="11">
        <v>0</v>
      </c>
      <c r="L29" s="11">
        <v>36</v>
      </c>
      <c r="M29" s="11">
        <v>0</v>
      </c>
      <c r="N29" s="11"/>
      <c r="O29" s="11">
        <v>0</v>
      </c>
      <c r="P29" s="11">
        <v>0</v>
      </c>
      <c r="Q29" s="11">
        <v>0</v>
      </c>
      <c r="R29" s="13"/>
    </row>
    <row r="30" spans="1:18" ht="9" customHeight="1">
      <c r="A30" s="14" t="s">
        <v>169</v>
      </c>
      <c r="B30" s="14" t="s">
        <v>45</v>
      </c>
      <c r="C30" s="10">
        <v>1</v>
      </c>
      <c r="D30" s="11">
        <v>16</v>
      </c>
      <c r="E30" s="11" t="s">
        <v>22</v>
      </c>
      <c r="F30" s="11">
        <v>16</v>
      </c>
      <c r="G30" s="11" t="s">
        <v>22</v>
      </c>
      <c r="H30" s="11" t="s">
        <v>22</v>
      </c>
      <c r="I30" s="11">
        <v>16</v>
      </c>
      <c r="J30" s="11">
        <v>0</v>
      </c>
      <c r="K30" s="11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3"/>
    </row>
    <row r="31" spans="1:18" ht="9" customHeight="1">
      <c r="A31" s="14" t="s">
        <v>170</v>
      </c>
      <c r="B31" s="14" t="s">
        <v>274</v>
      </c>
      <c r="C31" s="10">
        <v>2</v>
      </c>
      <c r="D31" s="11">
        <v>32</v>
      </c>
      <c r="E31" s="11" t="s">
        <v>22</v>
      </c>
      <c r="F31" s="11">
        <v>32</v>
      </c>
      <c r="G31" s="11" t="s">
        <v>22</v>
      </c>
      <c r="H31" s="11" t="s">
        <v>22</v>
      </c>
      <c r="I31" s="11">
        <v>32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3"/>
    </row>
    <row r="32" spans="1:18" ht="9" customHeight="1">
      <c r="A32" s="14" t="s">
        <v>171</v>
      </c>
      <c r="B32" s="14" t="s">
        <v>32</v>
      </c>
      <c r="C32" s="10">
        <v>2</v>
      </c>
      <c r="D32" s="11">
        <v>32</v>
      </c>
      <c r="E32" s="11" t="s">
        <v>22</v>
      </c>
      <c r="F32" s="11">
        <v>32</v>
      </c>
      <c r="G32" s="11" t="s">
        <v>22</v>
      </c>
      <c r="H32" s="11" t="s">
        <v>22</v>
      </c>
      <c r="I32" s="11">
        <v>0</v>
      </c>
      <c r="J32" s="11">
        <v>32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3"/>
    </row>
    <row r="33" spans="1:18" ht="9" customHeight="1">
      <c r="A33" s="14" t="s">
        <v>181</v>
      </c>
      <c r="B33" s="14" t="s">
        <v>182</v>
      </c>
      <c r="C33" s="10">
        <v>2</v>
      </c>
      <c r="D33" s="11">
        <v>36</v>
      </c>
      <c r="E33" s="11"/>
      <c r="F33" s="11">
        <v>36</v>
      </c>
      <c r="G33" s="11"/>
      <c r="H33" s="11"/>
      <c r="I33" s="11"/>
      <c r="J33" s="11"/>
      <c r="K33" s="11"/>
      <c r="L33" s="11"/>
      <c r="M33" s="11">
        <v>36</v>
      </c>
      <c r="N33" s="11"/>
      <c r="O33" s="11"/>
      <c r="P33" s="11"/>
      <c r="Q33" s="11"/>
      <c r="R33" s="13"/>
    </row>
    <row r="34" spans="1:18" ht="9" customHeight="1">
      <c r="A34" s="14" t="s">
        <v>172</v>
      </c>
      <c r="B34" s="14" t="s">
        <v>183</v>
      </c>
      <c r="C34" s="10">
        <v>2</v>
      </c>
      <c r="D34" s="11">
        <v>36</v>
      </c>
      <c r="E34" s="11" t="s">
        <v>22</v>
      </c>
      <c r="F34" s="11">
        <v>36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36</v>
      </c>
      <c r="N34" s="11"/>
      <c r="O34" s="11">
        <v>0</v>
      </c>
      <c r="P34" s="11">
        <v>0</v>
      </c>
      <c r="Q34" s="11">
        <v>0</v>
      </c>
      <c r="R34" s="13"/>
    </row>
    <row r="35" spans="1:18" ht="9" customHeight="1">
      <c r="A35" s="14" t="s">
        <v>173</v>
      </c>
      <c r="B35" s="14" t="s">
        <v>30</v>
      </c>
      <c r="C35" s="10">
        <v>2</v>
      </c>
      <c r="D35" s="11">
        <v>36</v>
      </c>
      <c r="E35" s="11" t="s">
        <v>22</v>
      </c>
      <c r="F35" s="11">
        <v>36</v>
      </c>
      <c r="G35" s="11" t="s">
        <v>22</v>
      </c>
      <c r="H35" s="11" t="s">
        <v>22</v>
      </c>
      <c r="I35" s="11">
        <v>0</v>
      </c>
      <c r="J35" s="11"/>
      <c r="K35" s="11">
        <v>36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3"/>
    </row>
    <row r="36" spans="1:18" ht="9" customHeight="1">
      <c r="A36" s="14" t="s">
        <v>174</v>
      </c>
      <c r="B36" s="14" t="s">
        <v>39</v>
      </c>
      <c r="C36" s="10">
        <v>2</v>
      </c>
      <c r="D36" s="11">
        <v>36</v>
      </c>
      <c r="E36" s="11" t="s">
        <v>22</v>
      </c>
      <c r="F36" s="11">
        <v>36</v>
      </c>
      <c r="G36" s="11" t="s">
        <v>22</v>
      </c>
      <c r="H36" s="11" t="s">
        <v>22</v>
      </c>
      <c r="I36" s="11">
        <v>0</v>
      </c>
      <c r="J36" s="11">
        <v>0</v>
      </c>
      <c r="K36" s="11"/>
      <c r="L36" s="11">
        <v>36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3"/>
    </row>
    <row r="37" spans="1:18" ht="9" customHeight="1">
      <c r="A37" s="14" t="s">
        <v>175</v>
      </c>
      <c r="B37" s="14" t="s">
        <v>184</v>
      </c>
      <c r="C37" s="10">
        <v>6.5</v>
      </c>
      <c r="D37" s="11">
        <v>104</v>
      </c>
      <c r="E37" s="11" t="s">
        <v>22</v>
      </c>
      <c r="F37" s="11">
        <v>104</v>
      </c>
      <c r="G37" s="11" t="s">
        <v>22</v>
      </c>
      <c r="H37" s="11" t="s">
        <v>22</v>
      </c>
      <c r="I37" s="11">
        <v>104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3"/>
    </row>
    <row r="38" spans="1:18" ht="9" customHeight="1">
      <c r="A38" s="14" t="s">
        <v>176</v>
      </c>
      <c r="B38" s="14" t="s">
        <v>185</v>
      </c>
      <c r="C38" s="10">
        <v>3.5</v>
      </c>
      <c r="D38" s="11">
        <v>56</v>
      </c>
      <c r="E38" s="11" t="s">
        <v>22</v>
      </c>
      <c r="F38" s="11">
        <v>56</v>
      </c>
      <c r="G38" s="11" t="s">
        <v>22</v>
      </c>
      <c r="H38" s="11" t="s">
        <v>22</v>
      </c>
      <c r="I38" s="11">
        <v>0</v>
      </c>
      <c r="J38" s="11">
        <v>56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3"/>
    </row>
    <row r="39" spans="1:18" ht="9" customHeight="1">
      <c r="A39" s="14" t="s">
        <v>177</v>
      </c>
      <c r="B39" s="14" t="s">
        <v>23</v>
      </c>
      <c r="C39" s="10">
        <v>2</v>
      </c>
      <c r="D39" s="11">
        <v>36</v>
      </c>
      <c r="E39" s="11" t="s">
        <v>22</v>
      </c>
      <c r="F39" s="11">
        <v>36</v>
      </c>
      <c r="G39" s="11" t="s">
        <v>22</v>
      </c>
      <c r="H39" s="11" t="s">
        <v>22</v>
      </c>
      <c r="I39" s="11"/>
      <c r="J39" s="11">
        <v>0</v>
      </c>
      <c r="K39" s="11">
        <v>36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3"/>
    </row>
    <row r="40" spans="1:18" ht="9" customHeight="1">
      <c r="A40" s="14" t="s">
        <v>178</v>
      </c>
      <c r="B40" s="14" t="s">
        <v>31</v>
      </c>
      <c r="C40" s="10">
        <v>2</v>
      </c>
      <c r="D40" s="11">
        <v>36</v>
      </c>
      <c r="E40" s="11" t="s">
        <v>22</v>
      </c>
      <c r="F40" s="11">
        <v>36</v>
      </c>
      <c r="G40" s="11" t="s">
        <v>22</v>
      </c>
      <c r="H40" s="11" t="s">
        <v>22</v>
      </c>
      <c r="I40" s="11">
        <v>0</v>
      </c>
      <c r="J40" s="11"/>
      <c r="K40" s="11">
        <v>0</v>
      </c>
      <c r="L40" s="11">
        <v>36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3"/>
    </row>
    <row r="41" spans="1:18" ht="9" customHeight="1">
      <c r="A41" s="14" t="s">
        <v>63</v>
      </c>
      <c r="B41" s="14" t="s">
        <v>64</v>
      </c>
      <c r="C41" s="10">
        <v>4</v>
      </c>
      <c r="D41" s="11">
        <v>72</v>
      </c>
      <c r="E41" s="11" t="s">
        <v>22</v>
      </c>
      <c r="F41" s="11">
        <v>60</v>
      </c>
      <c r="G41" s="11">
        <v>12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72</v>
      </c>
      <c r="N41" s="11">
        <v>0</v>
      </c>
      <c r="O41" s="11">
        <v>0</v>
      </c>
      <c r="P41" s="11">
        <v>0</v>
      </c>
      <c r="Q41" s="11">
        <v>0</v>
      </c>
      <c r="R41" s="13"/>
    </row>
    <row r="42" spans="1:18" ht="9" customHeight="1">
      <c r="A42" s="14" t="s">
        <v>43</v>
      </c>
      <c r="B42" s="14" t="s">
        <v>44</v>
      </c>
      <c r="C42" s="10">
        <v>3</v>
      </c>
      <c r="D42" s="11">
        <v>54</v>
      </c>
      <c r="E42" s="11" t="s">
        <v>22</v>
      </c>
      <c r="F42" s="11">
        <v>22</v>
      </c>
      <c r="G42" s="11">
        <v>32</v>
      </c>
      <c r="H42" s="11" t="s">
        <v>22</v>
      </c>
      <c r="I42" s="11">
        <v>0</v>
      </c>
      <c r="J42" s="11">
        <v>0</v>
      </c>
      <c r="K42" s="11">
        <v>54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3"/>
    </row>
    <row r="43" spans="1:18" ht="9" customHeight="1">
      <c r="A43" s="14" t="s">
        <v>49</v>
      </c>
      <c r="B43" s="14" t="s">
        <v>50</v>
      </c>
      <c r="C43" s="10">
        <v>4</v>
      </c>
      <c r="D43" s="11">
        <v>72</v>
      </c>
      <c r="E43" s="11" t="s">
        <v>22</v>
      </c>
      <c r="F43" s="11">
        <v>72</v>
      </c>
      <c r="G43" s="11">
        <v>0</v>
      </c>
      <c r="H43" s="11" t="s">
        <v>22</v>
      </c>
      <c r="I43" s="11">
        <v>0</v>
      </c>
      <c r="J43" s="11">
        <v>0</v>
      </c>
      <c r="K43" s="11">
        <v>0</v>
      </c>
      <c r="L43" s="11">
        <v>72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3"/>
    </row>
    <row r="44" spans="1:18" ht="9" customHeight="1">
      <c r="A44" s="14" t="s">
        <v>51</v>
      </c>
      <c r="B44" s="14" t="s">
        <v>52</v>
      </c>
      <c r="C44" s="10">
        <v>5</v>
      </c>
      <c r="D44" s="11">
        <v>90</v>
      </c>
      <c r="E44" s="11" t="s">
        <v>22</v>
      </c>
      <c r="F44" s="11">
        <v>72</v>
      </c>
      <c r="G44" s="11">
        <v>18</v>
      </c>
      <c r="H44" s="11" t="s">
        <v>22</v>
      </c>
      <c r="I44" s="11">
        <v>0</v>
      </c>
      <c r="J44" s="11">
        <v>0</v>
      </c>
      <c r="K44" s="11">
        <v>0</v>
      </c>
      <c r="L44" s="11">
        <v>90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3"/>
    </row>
    <row r="45" spans="1:18" ht="9" customHeight="1">
      <c r="A45" s="14" t="s">
        <v>53</v>
      </c>
      <c r="B45" s="14" t="s">
        <v>54</v>
      </c>
      <c r="C45" s="10">
        <v>2.5</v>
      </c>
      <c r="D45" s="11">
        <v>44</v>
      </c>
      <c r="E45" s="11" t="s">
        <v>22</v>
      </c>
      <c r="F45" s="11">
        <v>38</v>
      </c>
      <c r="G45" s="11">
        <v>6</v>
      </c>
      <c r="H45" s="11" t="s">
        <v>22</v>
      </c>
      <c r="I45" s="11">
        <v>0</v>
      </c>
      <c r="J45" s="11">
        <v>0</v>
      </c>
      <c r="K45" s="11">
        <v>0</v>
      </c>
      <c r="L45" s="11">
        <v>44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3"/>
    </row>
    <row r="46" spans="1:18" ht="9" customHeight="1">
      <c r="A46" s="14" t="s">
        <v>65</v>
      </c>
      <c r="B46" s="14" t="s">
        <v>66</v>
      </c>
      <c r="C46" s="10">
        <v>4</v>
      </c>
      <c r="D46" s="11">
        <v>72</v>
      </c>
      <c r="E46" s="11" t="s">
        <v>22</v>
      </c>
      <c r="F46" s="11">
        <v>36</v>
      </c>
      <c r="G46" s="11">
        <v>36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72</v>
      </c>
      <c r="N46" s="11">
        <v>0</v>
      </c>
      <c r="O46" s="11">
        <v>0</v>
      </c>
      <c r="P46" s="11">
        <v>0</v>
      </c>
      <c r="Q46" s="11">
        <v>0</v>
      </c>
      <c r="R46" s="13"/>
    </row>
    <row r="47" spans="1:18" ht="9" customHeight="1">
      <c r="A47" s="14" t="s">
        <v>84</v>
      </c>
      <c r="B47" s="14" t="s">
        <v>85</v>
      </c>
      <c r="C47" s="10">
        <v>3</v>
      </c>
      <c r="D47" s="11">
        <v>52</v>
      </c>
      <c r="E47" s="11">
        <v>0</v>
      </c>
      <c r="F47" s="11">
        <v>52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52</v>
      </c>
      <c r="O47" s="11">
        <v>0</v>
      </c>
      <c r="P47" s="11">
        <v>0</v>
      </c>
      <c r="Q47" s="11">
        <v>0</v>
      </c>
      <c r="R47" s="13"/>
    </row>
    <row r="48" spans="1:18" ht="9" customHeight="1">
      <c r="A48" s="14" t="s">
        <v>82</v>
      </c>
      <c r="B48" s="14" t="s">
        <v>83</v>
      </c>
      <c r="C48" s="10">
        <v>4</v>
      </c>
      <c r="D48" s="11">
        <v>72</v>
      </c>
      <c r="E48" s="11">
        <v>0</v>
      </c>
      <c r="F48" s="11">
        <v>70</v>
      </c>
      <c r="G48" s="11">
        <v>0</v>
      </c>
      <c r="H48" s="11">
        <v>2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72</v>
      </c>
      <c r="O48" s="11">
        <v>0</v>
      </c>
      <c r="P48" s="11">
        <v>0</v>
      </c>
      <c r="Q48" s="11">
        <v>0</v>
      </c>
      <c r="R48" s="13"/>
    </row>
    <row r="49" spans="1:18" ht="9" customHeight="1">
      <c r="A49" s="14" t="s">
        <v>55</v>
      </c>
      <c r="B49" s="14" t="s">
        <v>56</v>
      </c>
      <c r="C49" s="10">
        <v>1</v>
      </c>
      <c r="D49" s="11">
        <v>18</v>
      </c>
      <c r="E49" s="11" t="s">
        <v>22</v>
      </c>
      <c r="F49" s="11">
        <v>0</v>
      </c>
      <c r="G49" s="11">
        <v>18</v>
      </c>
      <c r="H49" s="11" t="s">
        <v>22</v>
      </c>
      <c r="I49" s="11">
        <v>0</v>
      </c>
      <c r="J49" s="11">
        <v>0</v>
      </c>
      <c r="K49" s="11">
        <v>0</v>
      </c>
      <c r="L49" s="11">
        <v>18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3"/>
    </row>
    <row r="50" spans="1:18" ht="9" customHeight="1">
      <c r="A50" s="14" t="s">
        <v>87</v>
      </c>
      <c r="B50" s="14" t="s">
        <v>88</v>
      </c>
      <c r="C50" s="10">
        <v>1</v>
      </c>
      <c r="D50" s="11">
        <v>18</v>
      </c>
      <c r="E50" s="11">
        <v>0</v>
      </c>
      <c r="F50" s="11">
        <v>0</v>
      </c>
      <c r="G50" s="11">
        <v>18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18</v>
      </c>
      <c r="O50" s="11">
        <v>0</v>
      </c>
      <c r="P50" s="11">
        <v>0</v>
      </c>
      <c r="Q50" s="11">
        <v>0</v>
      </c>
      <c r="R50" s="13"/>
    </row>
    <row r="51" spans="1:18" ht="9" customHeight="1">
      <c r="A51" s="14" t="s">
        <v>33</v>
      </c>
      <c r="B51" s="14" t="s">
        <v>199</v>
      </c>
      <c r="C51" s="10">
        <v>3.5</v>
      </c>
      <c r="D51" s="11">
        <v>56</v>
      </c>
      <c r="E51" s="11" t="s">
        <v>22</v>
      </c>
      <c r="F51" s="11">
        <v>36</v>
      </c>
      <c r="G51" s="11">
        <v>20</v>
      </c>
      <c r="H51" s="11" t="s">
        <v>22</v>
      </c>
      <c r="I51" s="11">
        <v>0</v>
      </c>
      <c r="J51" s="11">
        <v>56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3"/>
    </row>
    <row r="52" spans="1:18" ht="9" customHeight="1">
      <c r="A52" s="14" t="s">
        <v>99</v>
      </c>
      <c r="B52" s="14" t="s">
        <v>100</v>
      </c>
      <c r="C52" s="10">
        <v>2</v>
      </c>
      <c r="D52" s="11">
        <v>36</v>
      </c>
      <c r="E52" s="11">
        <v>0</v>
      </c>
      <c r="F52" s="11">
        <v>34</v>
      </c>
      <c r="G52" s="11">
        <v>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36</v>
      </c>
      <c r="P52" s="11">
        <v>0</v>
      </c>
      <c r="Q52" s="11">
        <v>0</v>
      </c>
      <c r="R52" s="13"/>
    </row>
    <row r="53" spans="1:18" ht="9" customHeight="1">
      <c r="A53" s="14" t="s">
        <v>67</v>
      </c>
      <c r="B53" s="14" t="s">
        <v>68</v>
      </c>
      <c r="C53" s="10">
        <v>5</v>
      </c>
      <c r="D53" s="11">
        <v>90</v>
      </c>
      <c r="E53" s="11" t="s">
        <v>22</v>
      </c>
      <c r="F53" s="11">
        <v>44</v>
      </c>
      <c r="G53" s="11">
        <v>46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90</v>
      </c>
      <c r="N53" s="11">
        <v>0</v>
      </c>
      <c r="O53" s="11">
        <v>0</v>
      </c>
      <c r="P53" s="11">
        <v>0</v>
      </c>
      <c r="Q53" s="11">
        <v>0</v>
      </c>
      <c r="R53" s="13"/>
    </row>
    <row r="54" spans="1:18" ht="9" customHeight="1">
      <c r="A54" s="14" t="s">
        <v>76</v>
      </c>
      <c r="B54" s="14" t="s">
        <v>77</v>
      </c>
      <c r="C54" s="10">
        <v>3.5</v>
      </c>
      <c r="D54" s="11">
        <v>60</v>
      </c>
      <c r="E54" s="11">
        <v>0</v>
      </c>
      <c r="F54" s="11">
        <v>30</v>
      </c>
      <c r="G54" s="11">
        <v>30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60</v>
      </c>
      <c r="O54" s="11">
        <v>0</v>
      </c>
      <c r="P54" s="11">
        <v>0</v>
      </c>
      <c r="Q54" s="11">
        <v>0</v>
      </c>
      <c r="R54" s="13"/>
    </row>
    <row r="55" spans="1:18" ht="9" customHeight="1">
      <c r="A55" s="14" t="s">
        <v>179</v>
      </c>
      <c r="B55" s="14" t="s">
        <v>89</v>
      </c>
      <c r="C55" s="10">
        <v>4</v>
      </c>
      <c r="D55" s="11">
        <v>0</v>
      </c>
      <c r="E55" s="11" t="s">
        <v>210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 t="s">
        <v>90</v>
      </c>
      <c r="O55" s="11">
        <v>0</v>
      </c>
      <c r="P55" s="11">
        <v>0</v>
      </c>
      <c r="Q55" s="11">
        <v>0</v>
      </c>
      <c r="R55" s="13"/>
    </row>
    <row r="56" spans="1:18" ht="9" customHeight="1">
      <c r="A56" s="14" t="s">
        <v>35</v>
      </c>
      <c r="B56" s="14" t="s">
        <v>36</v>
      </c>
      <c r="C56" s="10">
        <v>2</v>
      </c>
      <c r="D56" s="11">
        <v>34</v>
      </c>
      <c r="E56" s="11" t="s">
        <v>22</v>
      </c>
      <c r="F56" s="11">
        <v>34</v>
      </c>
      <c r="G56" s="11" t="s">
        <v>22</v>
      </c>
      <c r="H56" s="11" t="s">
        <v>22</v>
      </c>
      <c r="I56" s="11">
        <v>0</v>
      </c>
      <c r="J56" s="11"/>
      <c r="K56" s="11">
        <v>36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3"/>
    </row>
    <row r="57" spans="1:18" ht="9" customHeight="1">
      <c r="A57" s="14" t="s">
        <v>71</v>
      </c>
      <c r="B57" s="14" t="s">
        <v>72</v>
      </c>
      <c r="C57" s="10">
        <v>4</v>
      </c>
      <c r="D57" s="11">
        <v>72</v>
      </c>
      <c r="E57" s="11" t="s">
        <v>22</v>
      </c>
      <c r="F57" s="11">
        <v>62</v>
      </c>
      <c r="G57" s="11">
        <v>8</v>
      </c>
      <c r="H57" s="11">
        <v>2</v>
      </c>
      <c r="I57" s="11">
        <v>0</v>
      </c>
      <c r="J57" s="11">
        <v>0</v>
      </c>
      <c r="K57" s="11">
        <v>0</v>
      </c>
      <c r="L57" s="11">
        <v>0</v>
      </c>
      <c r="M57" s="11">
        <v>72</v>
      </c>
      <c r="N57" s="11">
        <v>0</v>
      </c>
      <c r="O57" s="11">
        <v>0</v>
      </c>
      <c r="P57" s="11">
        <v>0</v>
      </c>
      <c r="Q57" s="11">
        <v>0</v>
      </c>
      <c r="R57" s="13"/>
    </row>
    <row r="58" spans="1:18" ht="9" customHeight="1">
      <c r="A58" s="14" t="s">
        <v>117</v>
      </c>
      <c r="B58" s="14" t="s">
        <v>118</v>
      </c>
      <c r="C58" s="10">
        <v>3</v>
      </c>
      <c r="D58" s="11">
        <v>54</v>
      </c>
      <c r="E58" s="11">
        <v>0</v>
      </c>
      <c r="F58" s="11">
        <v>46</v>
      </c>
      <c r="G58" s="11">
        <v>4</v>
      </c>
      <c r="H58" s="11">
        <v>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54</v>
      </c>
      <c r="Q58" s="11">
        <v>0</v>
      </c>
      <c r="R58" s="13"/>
    </row>
    <row r="59" spans="1:18" ht="9" customHeight="1">
      <c r="A59" s="14" t="s">
        <v>69</v>
      </c>
      <c r="B59" s="14" t="s">
        <v>70</v>
      </c>
      <c r="C59" s="10">
        <v>2</v>
      </c>
      <c r="D59" s="11">
        <v>36</v>
      </c>
      <c r="E59" s="11" t="s">
        <v>22</v>
      </c>
      <c r="F59" s="11">
        <v>32</v>
      </c>
      <c r="G59" s="11">
        <v>2</v>
      </c>
      <c r="H59" s="11">
        <v>2</v>
      </c>
      <c r="I59" s="11">
        <v>0</v>
      </c>
      <c r="J59" s="11">
        <v>0</v>
      </c>
      <c r="K59" s="11">
        <v>0</v>
      </c>
      <c r="L59" s="11">
        <v>0</v>
      </c>
      <c r="M59" s="11">
        <v>36</v>
      </c>
      <c r="N59" s="11">
        <v>0</v>
      </c>
      <c r="O59" s="11">
        <v>0</v>
      </c>
      <c r="P59" s="11">
        <v>0</v>
      </c>
      <c r="Q59" s="11">
        <v>0</v>
      </c>
      <c r="R59" s="13"/>
    </row>
    <row r="60" spans="1:18" ht="9" customHeight="1">
      <c r="A60" s="14" t="s">
        <v>78</v>
      </c>
      <c r="B60" s="14" t="s">
        <v>79</v>
      </c>
      <c r="C60" s="10">
        <v>2</v>
      </c>
      <c r="D60" s="11">
        <v>36</v>
      </c>
      <c r="E60" s="11">
        <v>0</v>
      </c>
      <c r="F60" s="11">
        <v>34</v>
      </c>
      <c r="G60" s="11">
        <v>0</v>
      </c>
      <c r="H60" s="11">
        <v>2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36</v>
      </c>
      <c r="O60" s="11">
        <v>0</v>
      </c>
      <c r="P60" s="11">
        <v>0</v>
      </c>
      <c r="Q60" s="11">
        <v>0</v>
      </c>
      <c r="R60" s="13"/>
    </row>
    <row r="61" spans="1:18" ht="9" customHeight="1">
      <c r="A61" s="14" t="s">
        <v>80</v>
      </c>
      <c r="B61" s="14" t="s">
        <v>81</v>
      </c>
      <c r="C61" s="10">
        <v>5</v>
      </c>
      <c r="D61" s="11">
        <v>90</v>
      </c>
      <c r="E61" s="11">
        <v>0</v>
      </c>
      <c r="F61" s="11">
        <v>74</v>
      </c>
      <c r="G61" s="11">
        <v>10</v>
      </c>
      <c r="H61" s="11">
        <v>6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90</v>
      </c>
      <c r="O61" s="11">
        <v>0</v>
      </c>
      <c r="P61" s="11">
        <v>0</v>
      </c>
      <c r="Q61" s="11">
        <v>0</v>
      </c>
      <c r="R61" s="13"/>
    </row>
    <row r="62" spans="1:18" ht="9" customHeight="1">
      <c r="A62" s="14" t="s">
        <v>80</v>
      </c>
      <c r="B62" s="14" t="s">
        <v>86</v>
      </c>
      <c r="C62" s="10">
        <v>1.5</v>
      </c>
      <c r="D62" s="11">
        <v>27</v>
      </c>
      <c r="E62" s="11">
        <v>0</v>
      </c>
      <c r="F62" s="11">
        <v>27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27</v>
      </c>
      <c r="O62" s="11">
        <v>0</v>
      </c>
      <c r="P62" s="11">
        <v>0</v>
      </c>
      <c r="Q62" s="11">
        <v>0</v>
      </c>
      <c r="R62" s="13"/>
    </row>
    <row r="63" spans="1:18" ht="9" customHeight="1">
      <c r="A63" s="14" t="s">
        <v>91</v>
      </c>
      <c r="B63" s="14" t="s">
        <v>192</v>
      </c>
      <c r="C63" s="10">
        <v>7.5</v>
      </c>
      <c r="D63" s="11">
        <v>140</v>
      </c>
      <c r="E63" s="11">
        <v>0</v>
      </c>
      <c r="F63" s="11">
        <v>115</v>
      </c>
      <c r="G63" s="11">
        <v>25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140</v>
      </c>
      <c r="P63" s="11">
        <v>0</v>
      </c>
      <c r="Q63" s="11">
        <v>0</v>
      </c>
      <c r="R63" s="13"/>
    </row>
    <row r="64" spans="1:18" ht="9" customHeight="1">
      <c r="A64" s="14" t="s">
        <v>180</v>
      </c>
      <c r="B64" s="14" t="s">
        <v>103</v>
      </c>
      <c r="C64" s="10">
        <v>2</v>
      </c>
      <c r="D64" s="11">
        <v>0</v>
      </c>
      <c r="E64" s="11" t="s">
        <v>202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 t="s">
        <v>104</v>
      </c>
      <c r="P64" s="11">
        <v>0</v>
      </c>
      <c r="Q64" s="11">
        <v>0</v>
      </c>
      <c r="R64" s="13"/>
    </row>
    <row r="65" spans="1:18" ht="9" customHeight="1">
      <c r="A65" s="14" t="s">
        <v>158</v>
      </c>
      <c r="B65" s="14" t="s">
        <v>129</v>
      </c>
      <c r="C65" s="10">
        <v>12</v>
      </c>
      <c r="D65" s="11" t="s">
        <v>22</v>
      </c>
      <c r="E65" s="11" t="s">
        <v>208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67" t="s">
        <v>189</v>
      </c>
      <c r="R65" s="61"/>
    </row>
    <row r="66" spans="1:18" ht="9" customHeight="1">
      <c r="A66" s="14" t="s">
        <v>158</v>
      </c>
      <c r="B66" s="14" t="s">
        <v>128</v>
      </c>
      <c r="C66" s="10">
        <v>2</v>
      </c>
      <c r="D66" s="11">
        <v>0</v>
      </c>
      <c r="E66" s="11" t="s">
        <v>207</v>
      </c>
      <c r="F66" s="11">
        <v>0</v>
      </c>
      <c r="G66" s="11" t="s">
        <v>22</v>
      </c>
      <c r="H66" s="11" t="s">
        <v>22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 t="s">
        <v>104</v>
      </c>
      <c r="Q66" s="11">
        <v>0</v>
      </c>
      <c r="R66" s="13"/>
    </row>
    <row r="67" spans="1:18" ht="9" customHeight="1">
      <c r="A67" s="14" t="s">
        <v>93</v>
      </c>
      <c r="B67" s="14" t="s">
        <v>94</v>
      </c>
      <c r="C67" s="10">
        <v>7.5</v>
      </c>
      <c r="D67" s="11">
        <v>140</v>
      </c>
      <c r="E67" s="11">
        <v>0</v>
      </c>
      <c r="F67" s="11">
        <v>115</v>
      </c>
      <c r="G67" s="11">
        <v>25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140</v>
      </c>
      <c r="P67" s="11">
        <v>0</v>
      </c>
      <c r="Q67" s="11">
        <v>0</v>
      </c>
      <c r="R67" s="13"/>
    </row>
    <row r="68" spans="1:18" ht="9" customHeight="1">
      <c r="A68" s="14" t="s">
        <v>159</v>
      </c>
      <c r="B68" s="14" t="s">
        <v>130</v>
      </c>
      <c r="C68" s="10">
        <v>12</v>
      </c>
      <c r="D68" s="11" t="s">
        <v>22</v>
      </c>
      <c r="E68" s="11" t="s">
        <v>208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67" t="s">
        <v>189</v>
      </c>
      <c r="R68" s="61"/>
    </row>
    <row r="69" spans="1:18" ht="9" customHeight="1">
      <c r="A69" s="14" t="s">
        <v>107</v>
      </c>
      <c r="B69" s="14" t="s">
        <v>108</v>
      </c>
      <c r="C69" s="10">
        <v>3</v>
      </c>
      <c r="D69" s="11">
        <v>54</v>
      </c>
      <c r="E69" s="11">
        <v>0</v>
      </c>
      <c r="F69" s="11">
        <v>48</v>
      </c>
      <c r="G69" s="11">
        <v>4</v>
      </c>
      <c r="H69" s="11">
        <v>2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54</v>
      </c>
      <c r="Q69" s="11">
        <v>0</v>
      </c>
      <c r="R69" s="13"/>
    </row>
    <row r="70" spans="1:18" ht="9" customHeight="1">
      <c r="A70" s="14" t="s">
        <v>160</v>
      </c>
      <c r="B70" s="14" t="s">
        <v>131</v>
      </c>
      <c r="C70" s="10">
        <v>12</v>
      </c>
      <c r="D70" s="11" t="s">
        <v>22</v>
      </c>
      <c r="E70" s="11" t="s">
        <v>208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67" t="s">
        <v>189</v>
      </c>
      <c r="R70" s="61"/>
    </row>
    <row r="71" spans="1:18" ht="9" customHeight="1">
      <c r="A71" s="14" t="s">
        <v>109</v>
      </c>
      <c r="B71" s="14" t="s">
        <v>110</v>
      </c>
      <c r="C71" s="10">
        <v>3</v>
      </c>
      <c r="D71" s="11">
        <v>54</v>
      </c>
      <c r="E71" s="11">
        <v>0</v>
      </c>
      <c r="F71" s="11">
        <v>48</v>
      </c>
      <c r="G71" s="11">
        <v>4</v>
      </c>
      <c r="H71" s="11">
        <v>2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54</v>
      </c>
      <c r="Q71" s="11">
        <v>0</v>
      </c>
      <c r="R71" s="13"/>
    </row>
    <row r="72" spans="1:18" ht="9" customHeight="1">
      <c r="A72" s="14" t="s">
        <v>121</v>
      </c>
      <c r="B72" s="14" t="s">
        <v>122</v>
      </c>
      <c r="C72" s="10">
        <v>1.5</v>
      </c>
      <c r="D72" s="11">
        <v>27</v>
      </c>
      <c r="E72" s="11">
        <v>0</v>
      </c>
      <c r="F72" s="11">
        <v>24</v>
      </c>
      <c r="G72" s="11">
        <v>3</v>
      </c>
      <c r="H72" s="11" t="s">
        <v>22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27</v>
      </c>
      <c r="Q72" s="11">
        <v>0</v>
      </c>
      <c r="R72" s="13"/>
    </row>
    <row r="73" spans="1:18" ht="9" customHeight="1">
      <c r="A73" s="14" t="s">
        <v>113</v>
      </c>
      <c r="B73" s="14" t="s">
        <v>114</v>
      </c>
      <c r="C73" s="10">
        <v>1</v>
      </c>
      <c r="D73" s="11">
        <v>18</v>
      </c>
      <c r="E73" s="11">
        <v>0</v>
      </c>
      <c r="F73" s="11">
        <v>18</v>
      </c>
      <c r="G73" s="11" t="s">
        <v>22</v>
      </c>
      <c r="H73" s="11" t="s">
        <v>22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18</v>
      </c>
      <c r="Q73" s="11">
        <v>0</v>
      </c>
      <c r="R73" s="13"/>
    </row>
    <row r="74" spans="1:18" ht="9" customHeight="1">
      <c r="A74" s="14" t="s">
        <v>95</v>
      </c>
      <c r="B74" s="14" t="s">
        <v>96</v>
      </c>
      <c r="C74" s="10">
        <v>1</v>
      </c>
      <c r="D74" s="11">
        <v>18</v>
      </c>
      <c r="E74" s="11">
        <v>0</v>
      </c>
      <c r="F74" s="11">
        <v>18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18</v>
      </c>
      <c r="P74" s="11">
        <v>0</v>
      </c>
      <c r="Q74" s="11">
        <v>0</v>
      </c>
      <c r="R74" s="13"/>
    </row>
    <row r="75" spans="1:18" ht="9" customHeight="1">
      <c r="A75" s="14" t="s">
        <v>111</v>
      </c>
      <c r="B75" s="14" t="s">
        <v>112</v>
      </c>
      <c r="C75" s="10">
        <v>1</v>
      </c>
      <c r="D75" s="11">
        <v>18</v>
      </c>
      <c r="E75" s="11">
        <v>0</v>
      </c>
      <c r="F75" s="11">
        <v>18</v>
      </c>
      <c r="G75" s="11" t="s">
        <v>22</v>
      </c>
      <c r="H75" s="11" t="s">
        <v>22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18</v>
      </c>
      <c r="Q75" s="11">
        <v>0</v>
      </c>
      <c r="R75" s="13"/>
    </row>
    <row r="76" spans="1:18" ht="9" customHeight="1">
      <c r="A76" s="14" t="s">
        <v>157</v>
      </c>
      <c r="B76" s="14" t="s">
        <v>127</v>
      </c>
      <c r="C76" s="10">
        <v>0.5</v>
      </c>
      <c r="D76" s="11">
        <v>0</v>
      </c>
      <c r="E76" s="11" t="s">
        <v>209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 t="s">
        <v>106</v>
      </c>
      <c r="Q76" s="11">
        <v>0</v>
      </c>
      <c r="R76" s="13"/>
    </row>
    <row r="77" spans="1:18" ht="9" customHeight="1">
      <c r="A77" s="14" t="s">
        <v>119</v>
      </c>
      <c r="B77" s="14" t="s">
        <v>120</v>
      </c>
      <c r="C77" s="10">
        <v>2</v>
      </c>
      <c r="D77" s="11">
        <v>36</v>
      </c>
      <c r="E77" s="11">
        <v>0</v>
      </c>
      <c r="F77" s="11">
        <v>33</v>
      </c>
      <c r="G77" s="11">
        <v>3</v>
      </c>
      <c r="H77" s="11" t="s">
        <v>22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36</v>
      </c>
      <c r="Q77" s="11">
        <v>0</v>
      </c>
      <c r="R77" s="13"/>
    </row>
    <row r="78" spans="1:18" ht="9" customHeight="1">
      <c r="A78" s="14" t="s">
        <v>161</v>
      </c>
      <c r="B78" s="14" t="s">
        <v>132</v>
      </c>
      <c r="C78" s="10">
        <v>4</v>
      </c>
      <c r="D78" s="11" t="s">
        <v>22</v>
      </c>
      <c r="E78" s="11" t="s">
        <v>210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60" t="s">
        <v>190</v>
      </c>
      <c r="R78" s="61"/>
    </row>
    <row r="79" spans="1:18" ht="9" customHeight="1">
      <c r="A79" s="14" t="s">
        <v>125</v>
      </c>
      <c r="B79" s="14" t="s">
        <v>126</v>
      </c>
      <c r="C79" s="10">
        <v>1.5</v>
      </c>
      <c r="D79" s="11">
        <v>27</v>
      </c>
      <c r="E79" s="11">
        <v>0</v>
      </c>
      <c r="F79" s="11">
        <v>24</v>
      </c>
      <c r="G79" s="11">
        <v>3</v>
      </c>
      <c r="H79" s="11" t="s">
        <v>22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27</v>
      </c>
      <c r="Q79" s="11">
        <v>0</v>
      </c>
      <c r="R79" s="13"/>
    </row>
    <row r="80" spans="1:18" ht="9" customHeight="1">
      <c r="A80" s="14" t="s">
        <v>115</v>
      </c>
      <c r="B80" s="14" t="s">
        <v>116</v>
      </c>
      <c r="C80" s="10">
        <v>1.5</v>
      </c>
      <c r="D80" s="11">
        <v>27</v>
      </c>
      <c r="E80" s="11">
        <v>0</v>
      </c>
      <c r="F80" s="11">
        <v>25</v>
      </c>
      <c r="G80" s="11">
        <v>2</v>
      </c>
      <c r="H80" s="11" t="s">
        <v>22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27</v>
      </c>
      <c r="Q80" s="11">
        <v>0</v>
      </c>
      <c r="R80" s="13"/>
    </row>
    <row r="81" spans="1:18" ht="9" customHeight="1">
      <c r="A81" s="14" t="s">
        <v>97</v>
      </c>
      <c r="B81" s="14" t="s">
        <v>98</v>
      </c>
      <c r="C81" s="10">
        <v>1.5</v>
      </c>
      <c r="D81" s="11">
        <v>27</v>
      </c>
      <c r="E81" s="11">
        <v>0</v>
      </c>
      <c r="F81" s="11">
        <v>27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27</v>
      </c>
      <c r="P81" s="11">
        <v>0</v>
      </c>
      <c r="Q81" s="11">
        <v>0</v>
      </c>
      <c r="R81" s="13"/>
    </row>
    <row r="82" spans="1:18" ht="9" customHeight="1">
      <c r="A82" s="14" t="s">
        <v>123</v>
      </c>
      <c r="B82" s="14" t="s">
        <v>124</v>
      </c>
      <c r="C82" s="10">
        <v>1.5</v>
      </c>
      <c r="D82" s="11">
        <v>27</v>
      </c>
      <c r="E82" s="11">
        <v>0</v>
      </c>
      <c r="F82" s="11">
        <v>27</v>
      </c>
      <c r="G82" s="11">
        <v>0</v>
      </c>
      <c r="H82" s="11" t="s">
        <v>22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27</v>
      </c>
      <c r="Q82" s="11">
        <v>0</v>
      </c>
      <c r="R82" s="13"/>
    </row>
    <row r="83" spans="1:18" ht="9" customHeight="1">
      <c r="A83" s="14" t="s">
        <v>156</v>
      </c>
      <c r="B83" s="14" t="s">
        <v>105</v>
      </c>
      <c r="C83" s="10">
        <v>0.5</v>
      </c>
      <c r="D83" s="11">
        <v>0</v>
      </c>
      <c r="E83" s="11" t="s">
        <v>203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 t="s">
        <v>106</v>
      </c>
      <c r="P83" s="11">
        <v>0</v>
      </c>
      <c r="Q83" s="11">
        <v>0</v>
      </c>
      <c r="R83" s="13"/>
    </row>
    <row r="84" spans="1:18" ht="9" customHeight="1">
      <c r="A84" s="14" t="s">
        <v>37</v>
      </c>
      <c r="B84" s="14" t="s">
        <v>193</v>
      </c>
      <c r="C84" s="10">
        <v>2</v>
      </c>
      <c r="D84" s="11">
        <v>32</v>
      </c>
      <c r="E84" s="11" t="s">
        <v>22</v>
      </c>
      <c r="F84" s="11"/>
      <c r="G84" s="11">
        <v>32</v>
      </c>
      <c r="H84" s="11" t="s">
        <v>22</v>
      </c>
      <c r="I84" s="11">
        <v>32</v>
      </c>
      <c r="J84" s="11" t="s">
        <v>194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3"/>
    </row>
    <row r="85" spans="1:18" ht="9" customHeight="1">
      <c r="A85" s="14" t="s">
        <v>153</v>
      </c>
      <c r="B85" s="14" t="s">
        <v>195</v>
      </c>
      <c r="C85" s="10">
        <v>2</v>
      </c>
      <c r="D85" s="11">
        <v>32</v>
      </c>
      <c r="E85" s="11" t="s">
        <v>22</v>
      </c>
      <c r="F85" s="11">
        <v>0</v>
      </c>
      <c r="G85" s="11">
        <v>36</v>
      </c>
      <c r="H85" s="11" t="s">
        <v>22</v>
      </c>
      <c r="I85" s="11">
        <v>0</v>
      </c>
      <c r="J85" s="11">
        <v>32</v>
      </c>
      <c r="K85" s="11" t="s">
        <v>194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3"/>
    </row>
    <row r="86" spans="1:18" ht="9" customHeight="1">
      <c r="A86" s="64" t="s">
        <v>191</v>
      </c>
      <c r="B86" s="65"/>
      <c r="C86" s="28">
        <f>SUM(C5:C85)</f>
        <v>246.5</v>
      </c>
      <c r="D86" s="28">
        <f aca="true" t="shared" si="0" ref="D86:P86">SUM(D5:D85)</f>
        <v>3389</v>
      </c>
      <c r="E86" s="27">
        <v>52</v>
      </c>
      <c r="F86" s="28">
        <f t="shared" si="0"/>
        <v>2775</v>
      </c>
      <c r="G86" s="28">
        <f t="shared" si="0"/>
        <v>515</v>
      </c>
      <c r="H86" s="28">
        <f t="shared" si="0"/>
        <v>107</v>
      </c>
      <c r="I86" s="28">
        <f t="shared" si="0"/>
        <v>419</v>
      </c>
      <c r="J86" s="28">
        <f t="shared" si="0"/>
        <v>400</v>
      </c>
      <c r="K86" s="28">
        <f t="shared" si="0"/>
        <v>488</v>
      </c>
      <c r="L86" s="28">
        <f t="shared" si="0"/>
        <v>460</v>
      </c>
      <c r="M86" s="28">
        <f t="shared" si="0"/>
        <v>480</v>
      </c>
      <c r="N86" s="28">
        <f t="shared" si="0"/>
        <v>409</v>
      </c>
      <c r="O86" s="28">
        <f t="shared" si="0"/>
        <v>397</v>
      </c>
      <c r="P86" s="28">
        <f t="shared" si="0"/>
        <v>342</v>
      </c>
      <c r="Q86" s="62" t="s">
        <v>205</v>
      </c>
      <c r="R86" s="63"/>
    </row>
  </sheetData>
  <sheetProtection/>
  <mergeCells count="11">
    <mergeCell ref="A1:Q1"/>
    <mergeCell ref="A2:Q2"/>
    <mergeCell ref="D3:H3"/>
    <mergeCell ref="Q13:R13"/>
    <mergeCell ref="Q78:R78"/>
    <mergeCell ref="Q86:R86"/>
    <mergeCell ref="A86:B86"/>
    <mergeCell ref="Q14:R14"/>
    <mergeCell ref="Q65:R65"/>
    <mergeCell ref="Q68:R68"/>
    <mergeCell ref="Q70:R70"/>
  </mergeCells>
  <printOptions horizontalCentered="1"/>
  <pageMargins left="0.1968503937007874" right="0.1968503937007874" top="0.1968503937007874" bottom="0.1968503937007874" header="0.5118110236220472" footer="0"/>
  <pageSetup firstPageNumber="8" useFirstPageNumber="1" horizontalDpi="600" verticalDpi="600" orientation="portrait" paperSize="9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showGridLines="0" showZeros="0" tabSelected="1" workbookViewId="0" topLeftCell="A1">
      <selection activeCell="H6" sqref="H6"/>
    </sheetView>
  </sheetViews>
  <sheetFormatPr defaultColWidth="9.00390625" defaultRowHeight="14.25"/>
  <cols>
    <col min="1" max="1" width="17.625" style="56" customWidth="1"/>
    <col min="2" max="5" width="3.625" style="56" customWidth="1"/>
    <col min="6" max="6" width="4.125" style="56" customWidth="1"/>
    <col min="7" max="7" width="4.625" style="59" customWidth="1"/>
    <col min="8" max="8" width="18.25390625" style="56" customWidth="1"/>
    <col min="9" max="12" width="3.625" style="56" customWidth="1"/>
    <col min="13" max="13" width="4.125" style="56" customWidth="1"/>
    <col min="14" max="14" width="4.625" style="59" customWidth="1"/>
    <col min="15" max="16384" width="9.00390625" style="56" customWidth="1"/>
  </cols>
  <sheetData>
    <row r="1" spans="1:14" ht="12.75" customHeight="1">
      <c r="A1" s="49" t="s">
        <v>212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0.5" customHeight="1">
      <c r="A2" s="74" t="s">
        <v>213</v>
      </c>
      <c r="B2" s="74"/>
      <c r="C2" s="74"/>
      <c r="D2" s="74"/>
      <c r="E2" s="74"/>
      <c r="F2" s="74"/>
      <c r="G2" s="74"/>
      <c r="H2" s="74" t="s">
        <v>214</v>
      </c>
      <c r="I2" s="74"/>
      <c r="J2" s="74"/>
      <c r="K2" s="74"/>
      <c r="L2" s="74"/>
      <c r="M2" s="74"/>
      <c r="N2" s="74"/>
    </row>
    <row r="3" spans="1:14" ht="10.5" customHeight="1">
      <c r="A3" s="74" t="s">
        <v>215</v>
      </c>
      <c r="B3" s="74" t="s">
        <v>216</v>
      </c>
      <c r="C3" s="74"/>
      <c r="D3" s="74"/>
      <c r="E3" s="74" t="s">
        <v>217</v>
      </c>
      <c r="F3" s="82" t="s">
        <v>218</v>
      </c>
      <c r="G3" s="81" t="s">
        <v>219</v>
      </c>
      <c r="H3" s="74" t="s">
        <v>137</v>
      </c>
      <c r="I3" s="74" t="s">
        <v>138</v>
      </c>
      <c r="J3" s="74"/>
      <c r="K3" s="74"/>
      <c r="L3" s="74" t="s">
        <v>139</v>
      </c>
      <c r="M3" s="82" t="s">
        <v>140</v>
      </c>
      <c r="N3" s="81" t="s">
        <v>141</v>
      </c>
    </row>
    <row r="4" spans="1:14" ht="10.5" customHeight="1">
      <c r="A4" s="74"/>
      <c r="B4" s="2" t="s">
        <v>220</v>
      </c>
      <c r="C4" s="2" t="s">
        <v>221</v>
      </c>
      <c r="D4" s="2" t="s">
        <v>222</v>
      </c>
      <c r="E4" s="74"/>
      <c r="F4" s="82"/>
      <c r="G4" s="81"/>
      <c r="H4" s="74"/>
      <c r="I4" s="2" t="s">
        <v>142</v>
      </c>
      <c r="J4" s="2" t="s">
        <v>143</v>
      </c>
      <c r="K4" s="2" t="s">
        <v>144</v>
      </c>
      <c r="L4" s="74"/>
      <c r="M4" s="82"/>
      <c r="N4" s="81"/>
    </row>
    <row r="5" spans="1:14" ht="9.75" customHeight="1">
      <c r="A5" s="43" t="s">
        <v>21</v>
      </c>
      <c r="B5" s="31">
        <v>24</v>
      </c>
      <c r="C5" s="45" t="s">
        <v>22</v>
      </c>
      <c r="D5" s="31" t="s">
        <v>22</v>
      </c>
      <c r="E5" s="45">
        <v>27</v>
      </c>
      <c r="F5" s="31">
        <v>51</v>
      </c>
      <c r="G5" s="46">
        <v>3</v>
      </c>
      <c r="H5" s="30" t="s">
        <v>223</v>
      </c>
      <c r="I5" s="45" t="s">
        <v>22</v>
      </c>
      <c r="J5" s="31">
        <v>56</v>
      </c>
      <c r="K5" s="45" t="s">
        <v>22</v>
      </c>
      <c r="L5" s="31" t="s">
        <v>22</v>
      </c>
      <c r="M5" s="45">
        <v>56</v>
      </c>
      <c r="N5" s="32">
        <v>3.5</v>
      </c>
    </row>
    <row r="6" spans="1:14" s="36" customFormat="1" ht="9.75" customHeight="1">
      <c r="A6" s="42" t="s">
        <v>271</v>
      </c>
      <c r="B6" s="44" t="s">
        <v>22</v>
      </c>
      <c r="C6" s="36">
        <v>56</v>
      </c>
      <c r="D6" s="44" t="s">
        <v>22</v>
      </c>
      <c r="E6" s="36" t="s">
        <v>22</v>
      </c>
      <c r="F6" s="44">
        <v>56</v>
      </c>
      <c r="G6" s="37">
        <v>3.5</v>
      </c>
      <c r="H6" s="52" t="s">
        <v>275</v>
      </c>
      <c r="I6" s="36" t="s">
        <v>22</v>
      </c>
      <c r="J6" s="44">
        <v>32</v>
      </c>
      <c r="K6" s="36" t="s">
        <v>22</v>
      </c>
      <c r="L6" s="44" t="s">
        <v>22</v>
      </c>
      <c r="M6" s="36">
        <v>32</v>
      </c>
      <c r="N6" s="53">
        <v>2</v>
      </c>
    </row>
    <row r="7" spans="1:14" s="36" customFormat="1" ht="9.75" customHeight="1">
      <c r="A7" s="42" t="s">
        <v>272</v>
      </c>
      <c r="B7" s="44" t="s">
        <v>22</v>
      </c>
      <c r="C7" s="36">
        <v>56</v>
      </c>
      <c r="D7" s="44" t="s">
        <v>22</v>
      </c>
      <c r="E7" s="36" t="s">
        <v>22</v>
      </c>
      <c r="F7" s="44">
        <v>56</v>
      </c>
      <c r="G7" s="37">
        <v>3.5</v>
      </c>
      <c r="H7" s="52" t="s">
        <v>224</v>
      </c>
      <c r="I7" s="36" t="s">
        <v>22</v>
      </c>
      <c r="J7" s="44">
        <v>56</v>
      </c>
      <c r="K7" s="36" t="s">
        <v>22</v>
      </c>
      <c r="L7" s="44" t="s">
        <v>22</v>
      </c>
      <c r="M7" s="36">
        <v>56</v>
      </c>
      <c r="N7" s="53">
        <v>3.5</v>
      </c>
    </row>
    <row r="8" spans="1:14" s="36" customFormat="1" ht="9.75" customHeight="1">
      <c r="A8" s="42" t="s">
        <v>273</v>
      </c>
      <c r="B8" s="44" t="s">
        <v>22</v>
      </c>
      <c r="C8" s="36">
        <v>104</v>
      </c>
      <c r="D8" s="44" t="s">
        <v>22</v>
      </c>
      <c r="E8" s="36" t="s">
        <v>22</v>
      </c>
      <c r="F8" s="44">
        <v>104</v>
      </c>
      <c r="G8" s="37">
        <v>6.5</v>
      </c>
      <c r="H8" s="52" t="s">
        <v>225</v>
      </c>
      <c r="I8" s="36" t="s">
        <v>22</v>
      </c>
      <c r="J8" s="44">
        <v>56</v>
      </c>
      <c r="K8" s="36" t="s">
        <v>22</v>
      </c>
      <c r="L8" s="44" t="s">
        <v>22</v>
      </c>
      <c r="M8" s="36">
        <v>56</v>
      </c>
      <c r="N8" s="53">
        <v>3.5</v>
      </c>
    </row>
    <row r="9" spans="1:14" s="36" customFormat="1" ht="9.75" customHeight="1">
      <c r="A9" s="42" t="s">
        <v>274</v>
      </c>
      <c r="B9" s="44">
        <v>0</v>
      </c>
      <c r="C9" s="36">
        <v>32</v>
      </c>
      <c r="D9" s="44" t="s">
        <v>22</v>
      </c>
      <c r="E9" s="36" t="s">
        <v>22</v>
      </c>
      <c r="F9" s="44">
        <v>32</v>
      </c>
      <c r="G9" s="37">
        <v>2</v>
      </c>
      <c r="H9" s="52" t="s">
        <v>226</v>
      </c>
      <c r="I9" s="36">
        <v>56</v>
      </c>
      <c r="J9" s="44"/>
      <c r="K9" s="36" t="s">
        <v>22</v>
      </c>
      <c r="L9" s="44" t="s">
        <v>22</v>
      </c>
      <c r="M9" s="36">
        <v>56</v>
      </c>
      <c r="N9" s="53">
        <v>3.5</v>
      </c>
    </row>
    <row r="10" spans="1:14" s="36" customFormat="1" ht="9.75" customHeight="1">
      <c r="A10" s="42" t="s">
        <v>227</v>
      </c>
      <c r="B10" s="44" t="s">
        <v>22</v>
      </c>
      <c r="C10" s="36">
        <v>16</v>
      </c>
      <c r="D10" s="44" t="s">
        <v>22</v>
      </c>
      <c r="E10" s="36" t="s">
        <v>22</v>
      </c>
      <c r="F10" s="44">
        <v>16</v>
      </c>
      <c r="G10" s="37">
        <v>1</v>
      </c>
      <c r="H10" s="52" t="s">
        <v>228</v>
      </c>
      <c r="I10" s="36">
        <v>56</v>
      </c>
      <c r="J10" s="44"/>
      <c r="K10" s="36" t="s">
        <v>22</v>
      </c>
      <c r="L10" s="44" t="s">
        <v>22</v>
      </c>
      <c r="M10" s="36">
        <v>56</v>
      </c>
      <c r="N10" s="53">
        <v>3.5</v>
      </c>
    </row>
    <row r="11" spans="1:14" s="36" customFormat="1" ht="9.75" customHeight="1">
      <c r="A11" s="42" t="s">
        <v>229</v>
      </c>
      <c r="B11" s="44">
        <v>40</v>
      </c>
      <c r="C11" s="36" t="s">
        <v>22</v>
      </c>
      <c r="D11" s="44">
        <v>32</v>
      </c>
      <c r="E11" s="36">
        <v>0</v>
      </c>
      <c r="F11" s="44">
        <v>72</v>
      </c>
      <c r="G11" s="37">
        <v>4.5</v>
      </c>
      <c r="H11" s="52" t="s">
        <v>230</v>
      </c>
      <c r="I11" s="36">
        <v>56</v>
      </c>
      <c r="J11" s="44" t="s">
        <v>22</v>
      </c>
      <c r="K11" s="36" t="s">
        <v>231</v>
      </c>
      <c r="L11" s="44" t="s">
        <v>22</v>
      </c>
      <c r="M11" s="36">
        <v>56</v>
      </c>
      <c r="N11" s="53">
        <v>3.5</v>
      </c>
    </row>
    <row r="12" spans="1:14" s="36" customFormat="1" ht="9.75" customHeight="1">
      <c r="A12" s="42" t="s">
        <v>232</v>
      </c>
      <c r="B12" s="44"/>
      <c r="C12" s="36">
        <v>0</v>
      </c>
      <c r="D12" s="44">
        <v>32</v>
      </c>
      <c r="E12" s="36" t="s">
        <v>22</v>
      </c>
      <c r="F12" s="44">
        <v>32</v>
      </c>
      <c r="G12" s="37">
        <v>2</v>
      </c>
      <c r="H12" s="52" t="s">
        <v>233</v>
      </c>
      <c r="I12" s="36" t="s">
        <v>231</v>
      </c>
      <c r="J12" s="44" t="s">
        <v>22</v>
      </c>
      <c r="K12" s="36">
        <v>32</v>
      </c>
      <c r="L12" s="44">
        <v>0</v>
      </c>
      <c r="M12" s="36">
        <v>32</v>
      </c>
      <c r="N12" s="53">
        <v>2</v>
      </c>
    </row>
    <row r="13" spans="1:14" s="36" customFormat="1" ht="9.75" customHeight="1">
      <c r="A13" s="42" t="s">
        <v>27</v>
      </c>
      <c r="B13" s="44" t="s">
        <v>22</v>
      </c>
      <c r="C13" s="36" t="s">
        <v>22</v>
      </c>
      <c r="D13" s="44" t="s">
        <v>28</v>
      </c>
      <c r="E13" s="36" t="s">
        <v>22</v>
      </c>
      <c r="F13" s="44" t="s">
        <v>28</v>
      </c>
      <c r="G13" s="37">
        <v>1</v>
      </c>
      <c r="H13" s="52" t="s">
        <v>231</v>
      </c>
      <c r="I13" s="36" t="s">
        <v>231</v>
      </c>
      <c r="J13" s="44">
        <v>0</v>
      </c>
      <c r="K13" s="36" t="s">
        <v>22</v>
      </c>
      <c r="L13" s="44" t="s">
        <v>22</v>
      </c>
      <c r="M13" s="36" t="s">
        <v>231</v>
      </c>
      <c r="N13" s="53" t="s">
        <v>231</v>
      </c>
    </row>
    <row r="14" spans="1:14" ht="9.75" customHeight="1">
      <c r="A14" s="54">
        <v>0</v>
      </c>
      <c r="B14" s="34" t="s">
        <v>22</v>
      </c>
      <c r="C14" s="39" t="s">
        <v>22</v>
      </c>
      <c r="D14" s="34" t="s">
        <v>22</v>
      </c>
      <c r="E14" s="39" t="s">
        <v>22</v>
      </c>
      <c r="F14" s="34">
        <v>0</v>
      </c>
      <c r="G14" s="55" t="s">
        <v>22</v>
      </c>
      <c r="H14" s="33" t="s">
        <v>231</v>
      </c>
      <c r="I14" s="39" t="s">
        <v>22</v>
      </c>
      <c r="J14" s="34" t="s">
        <v>231</v>
      </c>
      <c r="K14" s="39" t="s">
        <v>231</v>
      </c>
      <c r="L14" s="34" t="s">
        <v>22</v>
      </c>
      <c r="M14" s="39" t="s">
        <v>231</v>
      </c>
      <c r="N14" s="35" t="s">
        <v>231</v>
      </c>
    </row>
    <row r="15" spans="1:14" ht="10.5" customHeight="1" hidden="1">
      <c r="A15" s="4">
        <v>0</v>
      </c>
      <c r="B15" s="2" t="s">
        <v>22</v>
      </c>
      <c r="C15" s="2" t="s">
        <v>22</v>
      </c>
      <c r="D15" s="2">
        <v>0</v>
      </c>
      <c r="E15" s="2" t="s">
        <v>22</v>
      </c>
      <c r="F15" s="2">
        <v>0</v>
      </c>
      <c r="G15" s="8" t="s">
        <v>22</v>
      </c>
      <c r="H15" s="4">
        <v>0</v>
      </c>
      <c r="I15" s="2" t="s">
        <v>22</v>
      </c>
      <c r="J15" s="2" t="s">
        <v>22</v>
      </c>
      <c r="K15" s="2" t="s">
        <v>22</v>
      </c>
      <c r="L15" s="2" t="s">
        <v>22</v>
      </c>
      <c r="M15" s="2">
        <v>0</v>
      </c>
      <c r="N15" s="8" t="s">
        <v>22</v>
      </c>
    </row>
    <row r="16" spans="1:14" ht="10.5" customHeight="1" hidden="1">
      <c r="A16" s="4">
        <v>0</v>
      </c>
      <c r="B16" s="2" t="s">
        <v>22</v>
      </c>
      <c r="C16" s="2" t="s">
        <v>22</v>
      </c>
      <c r="D16" s="2" t="s">
        <v>22</v>
      </c>
      <c r="E16" s="2" t="s">
        <v>22</v>
      </c>
      <c r="F16" s="2">
        <v>0</v>
      </c>
      <c r="G16" s="8" t="s">
        <v>22</v>
      </c>
      <c r="H16" s="4">
        <v>0</v>
      </c>
      <c r="I16" s="2" t="s">
        <v>22</v>
      </c>
      <c r="J16" s="2" t="s">
        <v>22</v>
      </c>
      <c r="K16" s="2" t="s">
        <v>22</v>
      </c>
      <c r="L16" s="2" t="s">
        <v>22</v>
      </c>
      <c r="M16" s="2">
        <v>0</v>
      </c>
      <c r="N16" s="8" t="s">
        <v>22</v>
      </c>
    </row>
    <row r="17" spans="1:14" ht="10.5" customHeight="1" hidden="1">
      <c r="A17" s="4" t="s">
        <v>22</v>
      </c>
      <c r="B17" s="2" t="s">
        <v>22</v>
      </c>
      <c r="C17" s="2" t="s">
        <v>22</v>
      </c>
      <c r="D17" s="2" t="s">
        <v>22</v>
      </c>
      <c r="E17" s="2" t="s">
        <v>22</v>
      </c>
      <c r="F17" s="2" t="s">
        <v>22</v>
      </c>
      <c r="G17" s="8" t="s">
        <v>22</v>
      </c>
      <c r="H17" s="4" t="s">
        <v>22</v>
      </c>
      <c r="I17" s="2" t="s">
        <v>22</v>
      </c>
      <c r="J17" s="2" t="s">
        <v>22</v>
      </c>
      <c r="K17" s="2" t="s">
        <v>22</v>
      </c>
      <c r="L17" s="2" t="s">
        <v>22</v>
      </c>
      <c r="M17" s="2" t="s">
        <v>38</v>
      </c>
      <c r="N17" s="8" t="s">
        <v>22</v>
      </c>
    </row>
    <row r="18" spans="1:14" ht="10.5" customHeight="1">
      <c r="A18" s="2" t="s">
        <v>234</v>
      </c>
      <c r="B18" s="2">
        <f aca="true" t="shared" si="0" ref="B18:G18">SUM(B5:B14)</f>
        <v>64</v>
      </c>
      <c r="C18" s="2">
        <f t="shared" si="0"/>
        <v>264</v>
      </c>
      <c r="D18" s="2">
        <f t="shared" si="0"/>
        <v>64</v>
      </c>
      <c r="E18" s="2">
        <f t="shared" si="0"/>
        <v>27</v>
      </c>
      <c r="F18" s="2">
        <f t="shared" si="0"/>
        <v>419</v>
      </c>
      <c r="G18" s="2">
        <f t="shared" si="0"/>
        <v>27</v>
      </c>
      <c r="H18" s="2" t="s">
        <v>145</v>
      </c>
      <c r="I18" s="2">
        <f aca="true" t="shared" si="1" ref="I18:N18">SUM(I5:I14)</f>
        <v>168</v>
      </c>
      <c r="J18" s="2">
        <f t="shared" si="1"/>
        <v>200</v>
      </c>
      <c r="K18" s="2">
        <f t="shared" si="1"/>
        <v>32</v>
      </c>
      <c r="L18" s="2">
        <f t="shared" si="1"/>
        <v>0</v>
      </c>
      <c r="M18" s="2">
        <f t="shared" si="1"/>
        <v>400</v>
      </c>
      <c r="N18" s="2">
        <f t="shared" si="1"/>
        <v>25</v>
      </c>
    </row>
    <row r="19" spans="1:14" ht="10.5" customHeight="1">
      <c r="A19" s="2" t="s">
        <v>235</v>
      </c>
      <c r="B19" s="74">
        <f>SUM(B18:D18)</f>
        <v>392</v>
      </c>
      <c r="C19" s="74"/>
      <c r="D19" s="74"/>
      <c r="E19" s="2">
        <f>SUM(E18)</f>
        <v>27</v>
      </c>
      <c r="F19" s="2">
        <f>SUM(F18)</f>
        <v>419</v>
      </c>
      <c r="G19" s="2">
        <f>SUM(G18)</f>
        <v>27</v>
      </c>
      <c r="H19" s="2" t="s">
        <v>146</v>
      </c>
      <c r="I19" s="74">
        <f>SUM(I18:K18)</f>
        <v>400</v>
      </c>
      <c r="J19" s="74"/>
      <c r="K19" s="74"/>
      <c r="L19" s="2">
        <f>SUM(L18)</f>
        <v>0</v>
      </c>
      <c r="M19" s="2">
        <f>SUM(M18)</f>
        <v>400</v>
      </c>
      <c r="N19" s="2">
        <f>SUM(N18)</f>
        <v>25</v>
      </c>
    </row>
    <row r="20" spans="1:14" ht="10.5" customHeight="1">
      <c r="A20" s="3" t="s">
        <v>147</v>
      </c>
      <c r="B20" s="7">
        <v>0</v>
      </c>
      <c r="C20" s="79" t="s">
        <v>22</v>
      </c>
      <c r="D20" s="80"/>
      <c r="E20" s="80"/>
      <c r="F20" s="2">
        <v>419</v>
      </c>
      <c r="G20" s="8">
        <v>27</v>
      </c>
      <c r="H20" s="3" t="s">
        <v>236</v>
      </c>
      <c r="I20" s="7"/>
      <c r="J20" s="79"/>
      <c r="K20" s="80"/>
      <c r="L20" s="80"/>
      <c r="M20" s="5">
        <v>400</v>
      </c>
      <c r="N20" s="8">
        <v>25</v>
      </c>
    </row>
    <row r="21" spans="1:14" ht="10.5" customHeight="1">
      <c r="A21" s="74" t="s">
        <v>237</v>
      </c>
      <c r="B21" s="74"/>
      <c r="C21" s="74"/>
      <c r="D21" s="74"/>
      <c r="E21" s="74"/>
      <c r="F21" s="74"/>
      <c r="G21" s="74"/>
      <c r="H21" s="74" t="s">
        <v>238</v>
      </c>
      <c r="I21" s="74"/>
      <c r="J21" s="74"/>
      <c r="K21" s="74"/>
      <c r="L21" s="74"/>
      <c r="M21" s="74"/>
      <c r="N21" s="74"/>
    </row>
    <row r="22" spans="1:14" ht="10.5" customHeight="1">
      <c r="A22" s="74" t="s">
        <v>137</v>
      </c>
      <c r="B22" s="74" t="s">
        <v>138</v>
      </c>
      <c r="C22" s="74"/>
      <c r="D22" s="74"/>
      <c r="E22" s="74" t="s">
        <v>139</v>
      </c>
      <c r="F22" s="82" t="s">
        <v>140</v>
      </c>
      <c r="G22" s="81" t="s">
        <v>141</v>
      </c>
      <c r="H22" s="74" t="s">
        <v>137</v>
      </c>
      <c r="I22" s="74" t="s">
        <v>138</v>
      </c>
      <c r="J22" s="74"/>
      <c r="K22" s="74"/>
      <c r="L22" s="74" t="s">
        <v>139</v>
      </c>
      <c r="M22" s="82" t="s">
        <v>140</v>
      </c>
      <c r="N22" s="81" t="s">
        <v>141</v>
      </c>
    </row>
    <row r="23" spans="1:14" ht="10.5" customHeight="1">
      <c r="A23" s="74"/>
      <c r="B23" s="2" t="s">
        <v>142</v>
      </c>
      <c r="C23" s="2" t="s">
        <v>143</v>
      </c>
      <c r="D23" s="2" t="s">
        <v>144</v>
      </c>
      <c r="E23" s="74"/>
      <c r="F23" s="82"/>
      <c r="G23" s="81"/>
      <c r="H23" s="74"/>
      <c r="I23" s="2" t="s">
        <v>142</v>
      </c>
      <c r="J23" s="2" t="s">
        <v>143</v>
      </c>
      <c r="K23" s="2" t="s">
        <v>144</v>
      </c>
      <c r="L23" s="74"/>
      <c r="M23" s="82"/>
      <c r="N23" s="81"/>
    </row>
    <row r="24" spans="1:14" ht="9.75" customHeight="1">
      <c r="A24" s="43" t="s">
        <v>239</v>
      </c>
      <c r="B24" s="31">
        <v>40</v>
      </c>
      <c r="C24" s="45" t="s">
        <v>231</v>
      </c>
      <c r="D24" s="31" t="s">
        <v>22</v>
      </c>
      <c r="E24" s="45">
        <v>30</v>
      </c>
      <c r="F24" s="31">
        <v>70</v>
      </c>
      <c r="G24" s="46">
        <v>4</v>
      </c>
      <c r="H24" s="30" t="s">
        <v>240</v>
      </c>
      <c r="I24" s="45">
        <v>24</v>
      </c>
      <c r="J24" s="31" t="s">
        <v>22</v>
      </c>
      <c r="K24" s="45" t="s">
        <v>22</v>
      </c>
      <c r="L24" s="31">
        <v>12</v>
      </c>
      <c r="M24" s="45">
        <f>SUM(I24:L24)</f>
        <v>36</v>
      </c>
      <c r="N24" s="32">
        <v>4</v>
      </c>
    </row>
    <row r="25" spans="1:14" s="36" customFormat="1" ht="9.75" customHeight="1">
      <c r="A25" s="42" t="s">
        <v>241</v>
      </c>
      <c r="B25" s="44" t="s">
        <v>22</v>
      </c>
      <c r="C25" s="36">
        <v>56</v>
      </c>
      <c r="D25" s="44" t="s">
        <v>22</v>
      </c>
      <c r="E25" s="36" t="s">
        <v>22</v>
      </c>
      <c r="F25" s="44">
        <v>56</v>
      </c>
      <c r="G25" s="37">
        <v>3</v>
      </c>
      <c r="H25" s="52" t="s">
        <v>242</v>
      </c>
      <c r="I25" s="36">
        <v>32</v>
      </c>
      <c r="J25" s="44" t="s">
        <v>231</v>
      </c>
      <c r="K25" s="36" t="s">
        <v>22</v>
      </c>
      <c r="L25" s="44">
        <v>4</v>
      </c>
      <c r="M25" s="36">
        <f aca="true" t="shared" si="2" ref="M25:M34">SUM(I25:L25)</f>
        <v>36</v>
      </c>
      <c r="N25" s="53">
        <v>2</v>
      </c>
    </row>
    <row r="26" spans="1:14" s="36" customFormat="1" ht="9.75" customHeight="1">
      <c r="A26" s="42" t="s">
        <v>243</v>
      </c>
      <c r="B26" s="44" t="s">
        <v>22</v>
      </c>
      <c r="C26" s="36">
        <v>36</v>
      </c>
      <c r="D26" s="44" t="s">
        <v>22</v>
      </c>
      <c r="E26" s="36" t="s">
        <v>22</v>
      </c>
      <c r="F26" s="44">
        <v>36</v>
      </c>
      <c r="G26" s="37">
        <v>2</v>
      </c>
      <c r="H26" s="52" t="s">
        <v>244</v>
      </c>
      <c r="I26" s="36" t="s">
        <v>231</v>
      </c>
      <c r="J26" s="44">
        <v>36</v>
      </c>
      <c r="K26" s="36" t="s">
        <v>22</v>
      </c>
      <c r="L26" s="44" t="s">
        <v>22</v>
      </c>
      <c r="M26" s="36">
        <f t="shared" si="2"/>
        <v>36</v>
      </c>
      <c r="N26" s="53">
        <v>2</v>
      </c>
    </row>
    <row r="27" spans="1:14" s="36" customFormat="1" ht="9.75" customHeight="1">
      <c r="A27" s="42" t="s">
        <v>245</v>
      </c>
      <c r="B27" s="44" t="s">
        <v>231</v>
      </c>
      <c r="C27" s="36">
        <v>36</v>
      </c>
      <c r="D27" s="44"/>
      <c r="E27" s="36" t="s">
        <v>22</v>
      </c>
      <c r="F27" s="44">
        <v>36</v>
      </c>
      <c r="G27" s="37">
        <v>2</v>
      </c>
      <c r="H27" s="52" t="s">
        <v>48</v>
      </c>
      <c r="I27" s="36">
        <v>36</v>
      </c>
      <c r="J27" s="44">
        <v>0</v>
      </c>
      <c r="K27" s="36">
        <v>20</v>
      </c>
      <c r="L27" s="44" t="s">
        <v>22</v>
      </c>
      <c r="M27" s="36">
        <f t="shared" si="2"/>
        <v>56</v>
      </c>
      <c r="N27" s="53">
        <v>3.5</v>
      </c>
    </row>
    <row r="28" spans="1:14" s="36" customFormat="1" ht="9.75" customHeight="1">
      <c r="A28" s="42" t="s">
        <v>246</v>
      </c>
      <c r="B28" s="44">
        <v>36</v>
      </c>
      <c r="C28" s="36" t="s">
        <v>22</v>
      </c>
      <c r="D28" s="44" t="s">
        <v>231</v>
      </c>
      <c r="E28" s="36" t="s">
        <v>22</v>
      </c>
      <c r="F28" s="44">
        <v>36</v>
      </c>
      <c r="G28" s="37">
        <v>2</v>
      </c>
      <c r="H28" s="52" t="s">
        <v>50</v>
      </c>
      <c r="I28" s="36">
        <v>66</v>
      </c>
      <c r="J28" s="44">
        <v>6</v>
      </c>
      <c r="K28" s="36">
        <v>0</v>
      </c>
      <c r="L28" s="44" t="s">
        <v>22</v>
      </c>
      <c r="M28" s="36">
        <f t="shared" si="2"/>
        <v>72</v>
      </c>
      <c r="N28" s="53">
        <v>4</v>
      </c>
    </row>
    <row r="29" spans="1:14" s="36" customFormat="1" ht="9.75" customHeight="1">
      <c r="A29" s="42" t="s">
        <v>42</v>
      </c>
      <c r="B29" s="44">
        <v>30</v>
      </c>
      <c r="C29" s="36" t="s">
        <v>22</v>
      </c>
      <c r="D29" s="44">
        <v>6</v>
      </c>
      <c r="E29" s="36" t="s">
        <v>22</v>
      </c>
      <c r="F29" s="44">
        <v>36</v>
      </c>
      <c r="G29" s="37">
        <v>2</v>
      </c>
      <c r="H29" s="52" t="s">
        <v>52</v>
      </c>
      <c r="I29" s="36">
        <v>66</v>
      </c>
      <c r="J29" s="44">
        <v>6</v>
      </c>
      <c r="K29" s="36">
        <v>18</v>
      </c>
      <c r="L29" s="44" t="s">
        <v>22</v>
      </c>
      <c r="M29" s="36">
        <f t="shared" si="2"/>
        <v>90</v>
      </c>
      <c r="N29" s="53">
        <v>5</v>
      </c>
    </row>
    <row r="30" spans="1:14" s="36" customFormat="1" ht="9.75" customHeight="1">
      <c r="A30" s="42" t="s">
        <v>44</v>
      </c>
      <c r="B30" s="44">
        <v>22</v>
      </c>
      <c r="C30" s="36" t="s">
        <v>22</v>
      </c>
      <c r="D30" s="44">
        <v>32</v>
      </c>
      <c r="E30" s="36" t="s">
        <v>22</v>
      </c>
      <c r="F30" s="44">
        <v>54</v>
      </c>
      <c r="G30" s="37">
        <v>3</v>
      </c>
      <c r="H30" s="52" t="s">
        <v>54</v>
      </c>
      <c r="I30" s="36">
        <v>36</v>
      </c>
      <c r="J30" s="44">
        <v>2</v>
      </c>
      <c r="K30" s="36">
        <v>6</v>
      </c>
      <c r="L30" s="44" t="s">
        <v>22</v>
      </c>
      <c r="M30" s="36">
        <f t="shared" si="2"/>
        <v>44</v>
      </c>
      <c r="N30" s="53">
        <v>2.5</v>
      </c>
    </row>
    <row r="31" spans="1:14" s="36" customFormat="1" ht="9.75" customHeight="1">
      <c r="A31" s="42" t="s">
        <v>247</v>
      </c>
      <c r="B31" s="44" t="s">
        <v>22</v>
      </c>
      <c r="C31" s="36">
        <v>92</v>
      </c>
      <c r="D31" s="44" t="s">
        <v>22</v>
      </c>
      <c r="E31" s="36" t="s">
        <v>22</v>
      </c>
      <c r="F31" s="44">
        <v>92</v>
      </c>
      <c r="G31" s="37">
        <v>5</v>
      </c>
      <c r="H31" s="52" t="s">
        <v>56</v>
      </c>
      <c r="I31" s="36" t="s">
        <v>22</v>
      </c>
      <c r="J31" s="44" t="s">
        <v>22</v>
      </c>
      <c r="K31" s="36">
        <v>18</v>
      </c>
      <c r="L31" s="44" t="s">
        <v>22</v>
      </c>
      <c r="M31" s="36">
        <f t="shared" si="2"/>
        <v>18</v>
      </c>
      <c r="N31" s="53">
        <v>1</v>
      </c>
    </row>
    <row r="32" spans="1:14" s="36" customFormat="1" ht="9.75" customHeight="1">
      <c r="A32" s="42" t="s">
        <v>248</v>
      </c>
      <c r="B32" s="44">
        <v>36</v>
      </c>
      <c r="C32" s="36">
        <v>0</v>
      </c>
      <c r="D32" s="44" t="s">
        <v>231</v>
      </c>
      <c r="E32" s="36" t="s">
        <v>22</v>
      </c>
      <c r="F32" s="44">
        <v>36</v>
      </c>
      <c r="G32" s="37">
        <v>2</v>
      </c>
      <c r="H32" s="52" t="s">
        <v>249</v>
      </c>
      <c r="I32" s="36">
        <v>36</v>
      </c>
      <c r="J32" s="44" t="s">
        <v>22</v>
      </c>
      <c r="K32" s="36" t="s">
        <v>22</v>
      </c>
      <c r="L32" s="44" t="s">
        <v>22</v>
      </c>
      <c r="M32" s="36">
        <f t="shared" si="2"/>
        <v>36</v>
      </c>
      <c r="N32" s="53">
        <v>2</v>
      </c>
    </row>
    <row r="33" spans="1:14" s="36" customFormat="1" ht="9.75" customHeight="1">
      <c r="A33" s="42" t="s">
        <v>250</v>
      </c>
      <c r="B33" s="44" t="s">
        <v>22</v>
      </c>
      <c r="C33" s="36" t="s">
        <v>231</v>
      </c>
      <c r="D33" s="44">
        <v>36</v>
      </c>
      <c r="E33" s="36" t="s">
        <v>22</v>
      </c>
      <c r="F33" s="44">
        <v>36</v>
      </c>
      <c r="G33" s="37">
        <v>2</v>
      </c>
      <c r="H33" s="52" t="s">
        <v>251</v>
      </c>
      <c r="I33" s="36">
        <v>36</v>
      </c>
      <c r="J33" s="44" t="s">
        <v>22</v>
      </c>
      <c r="K33" s="36" t="s">
        <v>22</v>
      </c>
      <c r="L33" s="44" t="s">
        <v>22</v>
      </c>
      <c r="M33" s="36">
        <f t="shared" si="2"/>
        <v>36</v>
      </c>
      <c r="N33" s="53">
        <v>2</v>
      </c>
    </row>
    <row r="34" spans="1:14" ht="9.75" customHeight="1">
      <c r="A34" s="54" t="s">
        <v>22</v>
      </c>
      <c r="B34" s="34" t="s">
        <v>22</v>
      </c>
      <c r="C34" s="39" t="s">
        <v>22</v>
      </c>
      <c r="D34" s="34" t="s">
        <v>22</v>
      </c>
      <c r="E34" s="39" t="s">
        <v>22</v>
      </c>
      <c r="F34" s="34" t="s">
        <v>38</v>
      </c>
      <c r="G34" s="55" t="s">
        <v>22</v>
      </c>
      <c r="H34" s="33" t="s">
        <v>22</v>
      </c>
      <c r="I34" s="39" t="s">
        <v>22</v>
      </c>
      <c r="J34" s="34" t="s">
        <v>22</v>
      </c>
      <c r="K34" s="39" t="s">
        <v>22</v>
      </c>
      <c r="L34" s="34" t="s">
        <v>22</v>
      </c>
      <c r="M34" s="39">
        <f t="shared" si="2"/>
        <v>0</v>
      </c>
      <c r="N34" s="35" t="s">
        <v>22</v>
      </c>
    </row>
    <row r="35" spans="1:14" ht="9.75" customHeight="1">
      <c r="A35" s="2" t="s">
        <v>145</v>
      </c>
      <c r="B35" s="2">
        <f aca="true" t="shared" si="3" ref="B35:G35">SUM(B24:B34)</f>
        <v>164</v>
      </c>
      <c r="C35" s="2">
        <f t="shared" si="3"/>
        <v>220</v>
      </c>
      <c r="D35" s="2">
        <f t="shared" si="3"/>
        <v>74</v>
      </c>
      <c r="E35" s="2">
        <f t="shared" si="3"/>
        <v>30</v>
      </c>
      <c r="F35" s="2">
        <f t="shared" si="3"/>
        <v>488</v>
      </c>
      <c r="G35" s="2">
        <f t="shared" si="3"/>
        <v>27</v>
      </c>
      <c r="H35" s="2" t="s">
        <v>145</v>
      </c>
      <c r="I35" s="2">
        <f aca="true" t="shared" si="4" ref="I35:N35">SUM(I24:I34)</f>
        <v>332</v>
      </c>
      <c r="J35" s="2">
        <f t="shared" si="4"/>
        <v>50</v>
      </c>
      <c r="K35" s="2">
        <f t="shared" si="4"/>
        <v>62</v>
      </c>
      <c r="L35" s="2">
        <f t="shared" si="4"/>
        <v>16</v>
      </c>
      <c r="M35" s="2">
        <f t="shared" si="4"/>
        <v>460</v>
      </c>
      <c r="N35" s="2">
        <f t="shared" si="4"/>
        <v>28</v>
      </c>
    </row>
    <row r="36" spans="1:14" ht="9.75" customHeight="1">
      <c r="A36" s="2" t="s">
        <v>146</v>
      </c>
      <c r="B36" s="74">
        <f>SUM(B35:D35)</f>
        <v>458</v>
      </c>
      <c r="C36" s="74"/>
      <c r="D36" s="74"/>
      <c r="E36" s="2">
        <f>SUM(E35)</f>
        <v>30</v>
      </c>
      <c r="F36" s="2">
        <f>SUM(F35)</f>
        <v>488</v>
      </c>
      <c r="G36" s="2">
        <f>SUM(G35)</f>
        <v>27</v>
      </c>
      <c r="H36" s="2" t="s">
        <v>146</v>
      </c>
      <c r="I36" s="74">
        <f>SUM(I35:K35)</f>
        <v>444</v>
      </c>
      <c r="J36" s="74"/>
      <c r="K36" s="74"/>
      <c r="L36" s="2">
        <f>SUM(L35)</f>
        <v>16</v>
      </c>
      <c r="M36" s="2">
        <f>SUM(M35)</f>
        <v>460</v>
      </c>
      <c r="N36" s="2">
        <f>SUM(N35)</f>
        <v>28</v>
      </c>
    </row>
    <row r="37" spans="1:14" ht="9.75" customHeight="1">
      <c r="A37" s="3" t="s">
        <v>148</v>
      </c>
      <c r="B37" s="7">
        <v>3</v>
      </c>
      <c r="C37" s="79" t="s">
        <v>141</v>
      </c>
      <c r="D37" s="80"/>
      <c r="E37" s="80"/>
      <c r="F37" s="2">
        <v>536</v>
      </c>
      <c r="G37" s="8">
        <v>30</v>
      </c>
      <c r="H37" s="3" t="s">
        <v>148</v>
      </c>
      <c r="I37" s="7">
        <v>3</v>
      </c>
      <c r="J37" s="79" t="s">
        <v>141</v>
      </c>
      <c r="K37" s="80"/>
      <c r="L37" s="80"/>
      <c r="M37" s="2">
        <v>496</v>
      </c>
      <c r="N37" s="8">
        <v>31.5</v>
      </c>
    </row>
    <row r="38" spans="1:14" ht="10.5" customHeight="1">
      <c r="A38" s="74" t="s">
        <v>252</v>
      </c>
      <c r="B38" s="74"/>
      <c r="C38" s="74"/>
      <c r="D38" s="74"/>
      <c r="E38" s="74"/>
      <c r="F38" s="74"/>
      <c r="G38" s="74"/>
      <c r="H38" s="74" t="s">
        <v>253</v>
      </c>
      <c r="I38" s="74"/>
      <c r="J38" s="74"/>
      <c r="K38" s="74"/>
      <c r="L38" s="74"/>
      <c r="M38" s="74"/>
      <c r="N38" s="74"/>
    </row>
    <row r="39" spans="1:14" ht="10.5" customHeight="1">
      <c r="A39" s="74" t="s">
        <v>137</v>
      </c>
      <c r="B39" s="74" t="s">
        <v>138</v>
      </c>
      <c r="C39" s="74"/>
      <c r="D39" s="74"/>
      <c r="E39" s="74" t="s">
        <v>139</v>
      </c>
      <c r="F39" s="82" t="s">
        <v>140</v>
      </c>
      <c r="G39" s="81" t="s">
        <v>141</v>
      </c>
      <c r="H39" s="74" t="s">
        <v>137</v>
      </c>
      <c r="I39" s="74" t="s">
        <v>138</v>
      </c>
      <c r="J39" s="74"/>
      <c r="K39" s="74"/>
      <c r="L39" s="74" t="s">
        <v>139</v>
      </c>
      <c r="M39" s="82" t="s">
        <v>140</v>
      </c>
      <c r="N39" s="81" t="s">
        <v>141</v>
      </c>
    </row>
    <row r="40" spans="1:14" ht="10.5" customHeight="1">
      <c r="A40" s="74"/>
      <c r="B40" s="2" t="s">
        <v>142</v>
      </c>
      <c r="C40" s="2" t="s">
        <v>143</v>
      </c>
      <c r="D40" s="2" t="s">
        <v>144</v>
      </c>
      <c r="E40" s="74"/>
      <c r="F40" s="82"/>
      <c r="G40" s="81"/>
      <c r="H40" s="74"/>
      <c r="I40" s="2" t="s">
        <v>142</v>
      </c>
      <c r="J40" s="2" t="s">
        <v>143</v>
      </c>
      <c r="K40" s="2" t="s">
        <v>144</v>
      </c>
      <c r="L40" s="74"/>
      <c r="M40" s="82"/>
      <c r="N40" s="81"/>
    </row>
    <row r="41" spans="1:14" ht="10.5" customHeight="1">
      <c r="A41" s="43" t="s">
        <v>254</v>
      </c>
      <c r="B41" s="31">
        <v>24</v>
      </c>
      <c r="C41" s="45"/>
      <c r="D41" s="31" t="s">
        <v>22</v>
      </c>
      <c r="E41" s="45">
        <v>10</v>
      </c>
      <c r="F41" s="31">
        <f>SUM(B41:E41)</f>
        <v>34</v>
      </c>
      <c r="G41" s="46">
        <v>2</v>
      </c>
      <c r="H41" s="30" t="s">
        <v>255</v>
      </c>
      <c r="I41" s="45">
        <v>32</v>
      </c>
      <c r="J41" s="31" t="s">
        <v>231</v>
      </c>
      <c r="K41" s="45" t="s">
        <v>22</v>
      </c>
      <c r="L41" s="31">
        <v>22</v>
      </c>
      <c r="M41" s="45">
        <f>SUM(I41:L41)</f>
        <v>54</v>
      </c>
      <c r="N41" s="32">
        <v>3</v>
      </c>
    </row>
    <row r="42" spans="1:14" s="36" customFormat="1" ht="10.5" customHeight="1">
      <c r="A42" s="42" t="s">
        <v>256</v>
      </c>
      <c r="B42" s="44">
        <v>36</v>
      </c>
      <c r="C42" s="36" t="s">
        <v>22</v>
      </c>
      <c r="D42" s="44" t="s">
        <v>22</v>
      </c>
      <c r="E42" s="36" t="s">
        <v>231</v>
      </c>
      <c r="F42" s="44">
        <f aca="true" t="shared" si="5" ref="F42:F51">SUM(B42:E42)</f>
        <v>36</v>
      </c>
      <c r="G42" s="37">
        <v>2</v>
      </c>
      <c r="H42" s="52" t="s">
        <v>77</v>
      </c>
      <c r="I42" s="36">
        <v>30</v>
      </c>
      <c r="J42" s="44" t="s">
        <v>22</v>
      </c>
      <c r="K42" s="36">
        <v>30</v>
      </c>
      <c r="L42" s="44" t="s">
        <v>22</v>
      </c>
      <c r="M42" s="36">
        <f aca="true" t="shared" si="6" ref="M42:M50">SUM(I42:L42)</f>
        <v>60</v>
      </c>
      <c r="N42" s="53">
        <v>3.5</v>
      </c>
    </row>
    <row r="43" spans="1:14" s="36" customFormat="1" ht="10.5" customHeight="1">
      <c r="A43" s="42" t="s">
        <v>257</v>
      </c>
      <c r="B43" s="44">
        <v>36</v>
      </c>
      <c r="C43" s="36" t="s">
        <v>22</v>
      </c>
      <c r="D43" s="44" t="s">
        <v>22</v>
      </c>
      <c r="F43" s="44">
        <f t="shared" si="5"/>
        <v>36</v>
      </c>
      <c r="G43" s="37">
        <v>2</v>
      </c>
      <c r="H43" s="52" t="s">
        <v>79</v>
      </c>
      <c r="I43" s="36">
        <v>32</v>
      </c>
      <c r="J43" s="44">
        <v>2</v>
      </c>
      <c r="K43" s="36" t="s">
        <v>22</v>
      </c>
      <c r="L43" s="44">
        <v>2</v>
      </c>
      <c r="M43" s="36">
        <f t="shared" si="6"/>
        <v>36</v>
      </c>
      <c r="N43" s="53">
        <v>2</v>
      </c>
    </row>
    <row r="44" spans="1:14" s="36" customFormat="1" ht="10.5" customHeight="1">
      <c r="A44" s="42" t="s">
        <v>258</v>
      </c>
      <c r="B44" s="44">
        <v>16</v>
      </c>
      <c r="C44" s="36" t="s">
        <v>231</v>
      </c>
      <c r="D44" s="44">
        <v>16</v>
      </c>
      <c r="E44" s="36" t="s">
        <v>22</v>
      </c>
      <c r="F44" s="44">
        <f t="shared" si="5"/>
        <v>32</v>
      </c>
      <c r="G44" s="37">
        <v>2</v>
      </c>
      <c r="H44" s="52" t="s">
        <v>81</v>
      </c>
      <c r="I44" s="36">
        <v>72</v>
      </c>
      <c r="J44" s="44">
        <v>2</v>
      </c>
      <c r="K44" s="36">
        <v>10</v>
      </c>
      <c r="L44" s="44">
        <v>6</v>
      </c>
      <c r="M44" s="36">
        <f t="shared" si="6"/>
        <v>90</v>
      </c>
      <c r="N44" s="53">
        <v>5</v>
      </c>
    </row>
    <row r="45" spans="1:14" s="36" customFormat="1" ht="10.5" customHeight="1">
      <c r="A45" s="42" t="s">
        <v>259</v>
      </c>
      <c r="B45" s="44">
        <v>44</v>
      </c>
      <c r="C45" s="36" t="s">
        <v>231</v>
      </c>
      <c r="D45" s="44">
        <v>46</v>
      </c>
      <c r="E45" s="36" t="s">
        <v>231</v>
      </c>
      <c r="F45" s="44">
        <f t="shared" si="5"/>
        <v>90</v>
      </c>
      <c r="G45" s="37">
        <v>5</v>
      </c>
      <c r="H45" s="52" t="s">
        <v>83</v>
      </c>
      <c r="I45" s="36">
        <v>58</v>
      </c>
      <c r="J45" s="44">
        <v>12</v>
      </c>
      <c r="K45" s="36" t="s">
        <v>22</v>
      </c>
      <c r="L45" s="44">
        <v>2</v>
      </c>
      <c r="M45" s="36">
        <f t="shared" si="6"/>
        <v>72</v>
      </c>
      <c r="N45" s="53">
        <v>4</v>
      </c>
    </row>
    <row r="46" spans="1:14" s="36" customFormat="1" ht="10.5" customHeight="1">
      <c r="A46" s="42" t="s">
        <v>260</v>
      </c>
      <c r="B46" s="44">
        <v>58</v>
      </c>
      <c r="C46" s="36">
        <v>2</v>
      </c>
      <c r="D46" s="44">
        <v>12</v>
      </c>
      <c r="E46" s="36" t="s">
        <v>22</v>
      </c>
      <c r="F46" s="44">
        <f t="shared" si="5"/>
        <v>72</v>
      </c>
      <c r="G46" s="37">
        <v>4</v>
      </c>
      <c r="H46" s="52" t="s">
        <v>85</v>
      </c>
      <c r="I46" s="36">
        <v>48</v>
      </c>
      <c r="J46" s="44">
        <v>4</v>
      </c>
      <c r="K46" s="36" t="s">
        <v>22</v>
      </c>
      <c r="L46" s="44" t="s">
        <v>22</v>
      </c>
      <c r="M46" s="36">
        <f t="shared" si="6"/>
        <v>52</v>
      </c>
      <c r="N46" s="53">
        <v>3</v>
      </c>
    </row>
    <row r="47" spans="1:14" s="36" customFormat="1" ht="10.5" customHeight="1">
      <c r="A47" s="42" t="s">
        <v>261</v>
      </c>
      <c r="B47" s="44">
        <v>30</v>
      </c>
      <c r="C47" s="36">
        <v>6</v>
      </c>
      <c r="D47" s="44">
        <v>36</v>
      </c>
      <c r="E47" s="36" t="s">
        <v>22</v>
      </c>
      <c r="F47" s="44">
        <f t="shared" si="5"/>
        <v>72</v>
      </c>
      <c r="G47" s="37">
        <v>4</v>
      </c>
      <c r="H47" s="52" t="s">
        <v>86</v>
      </c>
      <c r="I47" s="36">
        <v>27</v>
      </c>
      <c r="J47" s="44" t="s">
        <v>22</v>
      </c>
      <c r="K47" s="36" t="s">
        <v>22</v>
      </c>
      <c r="L47" s="44" t="s">
        <v>22</v>
      </c>
      <c r="M47" s="36">
        <f t="shared" si="6"/>
        <v>27</v>
      </c>
      <c r="N47" s="53">
        <v>1.5</v>
      </c>
    </row>
    <row r="48" spans="1:14" s="36" customFormat="1" ht="10.5" customHeight="1">
      <c r="A48" s="42" t="s">
        <v>70</v>
      </c>
      <c r="B48" s="44">
        <v>30</v>
      </c>
      <c r="C48" s="36">
        <v>2</v>
      </c>
      <c r="D48" s="44">
        <v>2</v>
      </c>
      <c r="E48" s="36">
        <v>2</v>
      </c>
      <c r="F48" s="44">
        <f t="shared" si="5"/>
        <v>36</v>
      </c>
      <c r="G48" s="37">
        <v>2</v>
      </c>
      <c r="H48" s="52" t="s">
        <v>88</v>
      </c>
      <c r="I48" s="36" t="s">
        <v>22</v>
      </c>
      <c r="J48" s="44" t="s">
        <v>22</v>
      </c>
      <c r="K48" s="36">
        <v>18</v>
      </c>
      <c r="L48" s="44" t="s">
        <v>22</v>
      </c>
      <c r="M48" s="36">
        <f t="shared" si="6"/>
        <v>18</v>
      </c>
      <c r="N48" s="53">
        <v>1</v>
      </c>
    </row>
    <row r="49" spans="1:14" s="36" customFormat="1" ht="10.5" customHeight="1">
      <c r="A49" s="42" t="s">
        <v>72</v>
      </c>
      <c r="B49" s="44">
        <v>60</v>
      </c>
      <c r="C49" s="36">
        <v>2</v>
      </c>
      <c r="D49" s="44">
        <v>8</v>
      </c>
      <c r="E49" s="36">
        <v>2</v>
      </c>
      <c r="F49" s="44">
        <f t="shared" si="5"/>
        <v>72</v>
      </c>
      <c r="G49" s="37">
        <v>4</v>
      </c>
      <c r="H49" s="52" t="s">
        <v>22</v>
      </c>
      <c r="I49" s="36" t="s">
        <v>22</v>
      </c>
      <c r="J49" s="44" t="s">
        <v>22</v>
      </c>
      <c r="K49" s="36" t="s">
        <v>22</v>
      </c>
      <c r="L49" s="44" t="s">
        <v>22</v>
      </c>
      <c r="M49" s="36">
        <f t="shared" si="6"/>
        <v>0</v>
      </c>
      <c r="N49" s="53" t="s">
        <v>22</v>
      </c>
    </row>
    <row r="50" spans="1:14" s="36" customFormat="1" ht="10.5" customHeight="1">
      <c r="A50" s="42"/>
      <c r="B50" s="44" t="s">
        <v>231</v>
      </c>
      <c r="C50" s="36" t="s">
        <v>22</v>
      </c>
      <c r="D50" s="44" t="s">
        <v>231</v>
      </c>
      <c r="E50" s="36" t="s">
        <v>22</v>
      </c>
      <c r="F50" s="44">
        <f t="shared" si="5"/>
        <v>0</v>
      </c>
      <c r="G50" s="37" t="s">
        <v>231</v>
      </c>
      <c r="H50" s="52" t="s">
        <v>22</v>
      </c>
      <c r="I50" s="36" t="s">
        <v>22</v>
      </c>
      <c r="J50" s="44" t="s">
        <v>22</v>
      </c>
      <c r="K50" s="36" t="s">
        <v>22</v>
      </c>
      <c r="L50" s="44" t="s">
        <v>22</v>
      </c>
      <c r="M50" s="36">
        <f t="shared" si="6"/>
        <v>0</v>
      </c>
      <c r="N50" s="53" t="s">
        <v>22</v>
      </c>
    </row>
    <row r="51" spans="1:14" ht="10.5" customHeight="1">
      <c r="A51" s="54" t="s">
        <v>231</v>
      </c>
      <c r="B51" s="34" t="s">
        <v>231</v>
      </c>
      <c r="C51" s="39" t="s">
        <v>22</v>
      </c>
      <c r="D51" s="34" t="s">
        <v>231</v>
      </c>
      <c r="E51" s="39" t="s">
        <v>22</v>
      </c>
      <c r="F51" s="34">
        <f t="shared" si="5"/>
        <v>0</v>
      </c>
      <c r="G51" s="55" t="s">
        <v>231</v>
      </c>
      <c r="H51" s="33" t="s">
        <v>262</v>
      </c>
      <c r="I51" s="39" t="s">
        <v>231</v>
      </c>
      <c r="J51" s="34" t="s">
        <v>231</v>
      </c>
      <c r="K51" s="39" t="s">
        <v>231</v>
      </c>
      <c r="L51" s="34" t="s">
        <v>231</v>
      </c>
      <c r="M51" s="39" t="s">
        <v>263</v>
      </c>
      <c r="N51" s="35">
        <v>4</v>
      </c>
    </row>
    <row r="52" spans="1:14" ht="10.5" customHeight="1">
      <c r="A52" s="2" t="s">
        <v>145</v>
      </c>
      <c r="B52" s="2">
        <f aca="true" t="shared" si="7" ref="B52:G52">SUM(B41:B51)</f>
        <v>334</v>
      </c>
      <c r="C52" s="2">
        <f t="shared" si="7"/>
        <v>12</v>
      </c>
      <c r="D52" s="2">
        <f t="shared" si="7"/>
        <v>120</v>
      </c>
      <c r="E52" s="2">
        <f t="shared" si="7"/>
        <v>14</v>
      </c>
      <c r="F52" s="2">
        <f t="shared" si="7"/>
        <v>480</v>
      </c>
      <c r="G52" s="2">
        <f t="shared" si="7"/>
        <v>27</v>
      </c>
      <c r="H52" s="2" t="s">
        <v>145</v>
      </c>
      <c r="I52" s="57">
        <f aca="true" t="shared" si="8" ref="I52:N52">SUM(I41:I51)</f>
        <v>299</v>
      </c>
      <c r="J52" s="2">
        <f t="shared" si="8"/>
        <v>20</v>
      </c>
      <c r="K52" s="58">
        <f t="shared" si="8"/>
        <v>58</v>
      </c>
      <c r="L52" s="2">
        <f t="shared" si="8"/>
        <v>32</v>
      </c>
      <c r="M52" s="2">
        <f t="shared" si="8"/>
        <v>409</v>
      </c>
      <c r="N52" s="2">
        <f t="shared" si="8"/>
        <v>27</v>
      </c>
    </row>
    <row r="53" spans="1:14" ht="10.5" customHeight="1">
      <c r="A53" s="2" t="s">
        <v>146</v>
      </c>
      <c r="B53" s="74">
        <f>SUM(B52:D52)</f>
        <v>466</v>
      </c>
      <c r="C53" s="74"/>
      <c r="D53" s="74"/>
      <c r="E53" s="2">
        <f>SUM(E52)</f>
        <v>14</v>
      </c>
      <c r="F53" s="2">
        <f>SUM(F52)</f>
        <v>480</v>
      </c>
      <c r="G53" s="2">
        <f>SUM(G52)</f>
        <v>27</v>
      </c>
      <c r="H53" s="2" t="s">
        <v>146</v>
      </c>
      <c r="I53" s="74">
        <f>SUM(I52:K52)</f>
        <v>377</v>
      </c>
      <c r="J53" s="74"/>
      <c r="K53" s="74"/>
      <c r="L53" s="2">
        <f>SUM(L52)</f>
        <v>32</v>
      </c>
      <c r="M53" s="2">
        <f>SUM(M52)</f>
        <v>409</v>
      </c>
      <c r="N53" s="2">
        <f>SUM(N52)</f>
        <v>27</v>
      </c>
    </row>
    <row r="54" spans="1:14" ht="10.5" customHeight="1">
      <c r="A54" s="3" t="s">
        <v>264</v>
      </c>
      <c r="B54" s="7">
        <v>3</v>
      </c>
      <c r="C54" s="79" t="s">
        <v>219</v>
      </c>
      <c r="D54" s="80"/>
      <c r="E54" s="80"/>
      <c r="F54" s="2">
        <v>536</v>
      </c>
      <c r="G54" s="8">
        <v>30</v>
      </c>
      <c r="H54" s="3" t="s">
        <v>148</v>
      </c>
      <c r="I54" s="7">
        <v>2</v>
      </c>
      <c r="J54" s="79" t="s">
        <v>141</v>
      </c>
      <c r="K54" s="80"/>
      <c r="L54" s="80"/>
      <c r="M54" s="2">
        <v>441</v>
      </c>
      <c r="N54" s="8">
        <v>29</v>
      </c>
    </row>
    <row r="55" spans="1:14" ht="10.5" customHeight="1">
      <c r="A55" s="74" t="s">
        <v>265</v>
      </c>
      <c r="B55" s="74"/>
      <c r="C55" s="74"/>
      <c r="D55" s="74"/>
      <c r="E55" s="74"/>
      <c r="F55" s="74"/>
      <c r="G55" s="74"/>
      <c r="H55" s="74" t="s">
        <v>266</v>
      </c>
      <c r="I55" s="74"/>
      <c r="J55" s="74"/>
      <c r="K55" s="74"/>
      <c r="L55" s="74"/>
      <c r="M55" s="74"/>
      <c r="N55" s="74"/>
    </row>
    <row r="56" spans="1:14" ht="10.5" customHeight="1">
      <c r="A56" s="74" t="s">
        <v>137</v>
      </c>
      <c r="B56" s="74" t="s">
        <v>138</v>
      </c>
      <c r="C56" s="74"/>
      <c r="D56" s="74"/>
      <c r="E56" s="74" t="s">
        <v>139</v>
      </c>
      <c r="F56" s="82" t="s">
        <v>140</v>
      </c>
      <c r="G56" s="81" t="s">
        <v>141</v>
      </c>
      <c r="H56" s="74" t="s">
        <v>137</v>
      </c>
      <c r="I56" s="74" t="s">
        <v>138</v>
      </c>
      <c r="J56" s="74"/>
      <c r="K56" s="74"/>
      <c r="L56" s="74" t="s">
        <v>139</v>
      </c>
      <c r="M56" s="82" t="s">
        <v>140</v>
      </c>
      <c r="N56" s="81" t="s">
        <v>141</v>
      </c>
    </row>
    <row r="57" spans="1:14" ht="10.5" customHeight="1">
      <c r="A57" s="74"/>
      <c r="B57" s="2" t="s">
        <v>142</v>
      </c>
      <c r="C57" s="2" t="s">
        <v>143</v>
      </c>
      <c r="D57" s="2" t="s">
        <v>144</v>
      </c>
      <c r="E57" s="74"/>
      <c r="F57" s="82"/>
      <c r="G57" s="81"/>
      <c r="H57" s="74"/>
      <c r="I57" s="2" t="s">
        <v>142</v>
      </c>
      <c r="J57" s="2" t="s">
        <v>143</v>
      </c>
      <c r="K57" s="2" t="s">
        <v>144</v>
      </c>
      <c r="L57" s="74"/>
      <c r="M57" s="82"/>
      <c r="N57" s="81"/>
    </row>
    <row r="58" spans="1:14" ht="10.5" customHeight="1">
      <c r="A58" s="43" t="s">
        <v>92</v>
      </c>
      <c r="B58" s="31">
        <v>115</v>
      </c>
      <c r="C58" s="45" t="s">
        <v>22</v>
      </c>
      <c r="D58" s="31">
        <v>25</v>
      </c>
      <c r="E58" s="45" t="s">
        <v>22</v>
      </c>
      <c r="F58" s="31">
        <v>140</v>
      </c>
      <c r="G58" s="46">
        <v>7.5</v>
      </c>
      <c r="H58" s="30" t="s">
        <v>108</v>
      </c>
      <c r="I58" s="45">
        <v>44</v>
      </c>
      <c r="J58" s="31">
        <v>4</v>
      </c>
      <c r="K58" s="45">
        <v>4</v>
      </c>
      <c r="L58" s="31">
        <v>2</v>
      </c>
      <c r="M58" s="45">
        <v>54</v>
      </c>
      <c r="N58" s="32">
        <v>3</v>
      </c>
    </row>
    <row r="59" spans="1:14" s="36" customFormat="1" ht="10.5" customHeight="1">
      <c r="A59" s="42" t="s">
        <v>94</v>
      </c>
      <c r="B59" s="44">
        <v>115</v>
      </c>
      <c r="C59" s="36" t="s">
        <v>22</v>
      </c>
      <c r="D59" s="44">
        <v>25</v>
      </c>
      <c r="E59" s="36" t="s">
        <v>22</v>
      </c>
      <c r="F59" s="44">
        <v>140</v>
      </c>
      <c r="G59" s="37">
        <v>7.5</v>
      </c>
      <c r="H59" s="52" t="s">
        <v>110</v>
      </c>
      <c r="I59" s="36">
        <v>44</v>
      </c>
      <c r="J59" s="44">
        <v>4</v>
      </c>
      <c r="K59" s="36">
        <v>4</v>
      </c>
      <c r="L59" s="44">
        <v>2</v>
      </c>
      <c r="M59" s="36">
        <v>54</v>
      </c>
      <c r="N59" s="53">
        <v>3</v>
      </c>
    </row>
    <row r="60" spans="1:14" s="36" customFormat="1" ht="10.5" customHeight="1">
      <c r="A60" s="42" t="s">
        <v>96</v>
      </c>
      <c r="B60" s="44">
        <v>18</v>
      </c>
      <c r="C60" s="36" t="s">
        <v>22</v>
      </c>
      <c r="D60" s="44" t="s">
        <v>22</v>
      </c>
      <c r="E60" s="36">
        <v>0</v>
      </c>
      <c r="F60" s="44">
        <v>18</v>
      </c>
      <c r="G60" s="37">
        <v>1</v>
      </c>
      <c r="H60" s="52" t="s">
        <v>112</v>
      </c>
      <c r="I60" s="36">
        <v>18</v>
      </c>
      <c r="J60" s="44" t="s">
        <v>22</v>
      </c>
      <c r="K60" s="36" t="s">
        <v>22</v>
      </c>
      <c r="L60" s="44" t="s">
        <v>22</v>
      </c>
      <c r="M60" s="36">
        <v>18</v>
      </c>
      <c r="N60" s="53">
        <v>1</v>
      </c>
    </row>
    <row r="61" spans="1:14" s="36" customFormat="1" ht="10.5" customHeight="1">
      <c r="A61" s="42" t="s">
        <v>98</v>
      </c>
      <c r="B61" s="44">
        <v>27</v>
      </c>
      <c r="C61" s="36" t="s">
        <v>22</v>
      </c>
      <c r="D61" s="44" t="s">
        <v>22</v>
      </c>
      <c r="E61" s="36" t="s">
        <v>22</v>
      </c>
      <c r="F61" s="44">
        <v>27</v>
      </c>
      <c r="G61" s="37">
        <v>1.5</v>
      </c>
      <c r="H61" s="52" t="s">
        <v>114</v>
      </c>
      <c r="I61" s="36">
        <v>18</v>
      </c>
      <c r="J61" s="44" t="s">
        <v>22</v>
      </c>
      <c r="K61" s="36" t="s">
        <v>22</v>
      </c>
      <c r="L61" s="44" t="s">
        <v>22</v>
      </c>
      <c r="M61" s="36">
        <v>18</v>
      </c>
      <c r="N61" s="53">
        <v>1</v>
      </c>
    </row>
    <row r="62" spans="1:14" s="36" customFormat="1" ht="10.5" customHeight="1">
      <c r="A62" s="42" t="s">
        <v>100</v>
      </c>
      <c r="B62" s="44">
        <v>32</v>
      </c>
      <c r="C62" s="36">
        <v>2</v>
      </c>
      <c r="D62" s="44">
        <v>2</v>
      </c>
      <c r="E62" s="36" t="s">
        <v>22</v>
      </c>
      <c r="F62" s="44">
        <v>36</v>
      </c>
      <c r="G62" s="37">
        <v>2</v>
      </c>
      <c r="H62" s="52" t="s">
        <v>116</v>
      </c>
      <c r="I62" s="36">
        <v>23</v>
      </c>
      <c r="J62" s="44">
        <v>2</v>
      </c>
      <c r="K62" s="36">
        <v>2</v>
      </c>
      <c r="L62" s="44" t="s">
        <v>22</v>
      </c>
      <c r="M62" s="36">
        <v>27</v>
      </c>
      <c r="N62" s="53">
        <v>1.5</v>
      </c>
    </row>
    <row r="63" spans="1:14" s="36" customFormat="1" ht="10.5" customHeight="1">
      <c r="A63" s="42" t="s">
        <v>102</v>
      </c>
      <c r="B63" s="44">
        <v>32</v>
      </c>
      <c r="C63" s="36">
        <v>2</v>
      </c>
      <c r="D63" s="44">
        <v>2</v>
      </c>
      <c r="E63" s="36" t="s">
        <v>22</v>
      </c>
      <c r="F63" s="44">
        <v>36</v>
      </c>
      <c r="G63" s="37">
        <v>2</v>
      </c>
      <c r="H63" s="52" t="s">
        <v>118</v>
      </c>
      <c r="I63" s="36">
        <v>42</v>
      </c>
      <c r="J63" s="44">
        <v>4</v>
      </c>
      <c r="K63" s="36">
        <v>4</v>
      </c>
      <c r="L63" s="44">
        <v>4</v>
      </c>
      <c r="M63" s="36">
        <v>54</v>
      </c>
      <c r="N63" s="53">
        <v>3</v>
      </c>
    </row>
    <row r="64" spans="1:14" s="36" customFormat="1" ht="10.5" customHeight="1">
      <c r="A64" s="42">
        <v>0</v>
      </c>
      <c r="B64" s="44" t="s">
        <v>22</v>
      </c>
      <c r="C64" s="36" t="s">
        <v>22</v>
      </c>
      <c r="D64" s="44" t="s">
        <v>22</v>
      </c>
      <c r="E64" s="36" t="s">
        <v>22</v>
      </c>
      <c r="F64" s="44">
        <v>0</v>
      </c>
      <c r="G64" s="37" t="s">
        <v>22</v>
      </c>
      <c r="H64" s="52" t="s">
        <v>120</v>
      </c>
      <c r="I64" s="36">
        <v>33</v>
      </c>
      <c r="J64" s="44" t="s">
        <v>22</v>
      </c>
      <c r="K64" s="36">
        <v>3</v>
      </c>
      <c r="L64" s="44" t="s">
        <v>22</v>
      </c>
      <c r="M64" s="36">
        <v>36</v>
      </c>
      <c r="N64" s="53">
        <v>2</v>
      </c>
    </row>
    <row r="65" spans="1:14" s="36" customFormat="1" ht="10.5" customHeight="1">
      <c r="A65" s="42" t="s">
        <v>22</v>
      </c>
      <c r="B65" s="44" t="s">
        <v>22</v>
      </c>
      <c r="C65" s="36" t="s">
        <v>22</v>
      </c>
      <c r="D65" s="44" t="s">
        <v>22</v>
      </c>
      <c r="E65" s="36" t="s">
        <v>22</v>
      </c>
      <c r="F65" s="44" t="s">
        <v>38</v>
      </c>
      <c r="G65" s="37" t="s">
        <v>22</v>
      </c>
      <c r="H65" s="52" t="s">
        <v>122</v>
      </c>
      <c r="I65" s="36">
        <v>24</v>
      </c>
      <c r="J65" s="44" t="s">
        <v>22</v>
      </c>
      <c r="K65" s="36">
        <v>3</v>
      </c>
      <c r="L65" s="44" t="s">
        <v>22</v>
      </c>
      <c r="M65" s="36">
        <v>27</v>
      </c>
      <c r="N65" s="53">
        <v>1.5</v>
      </c>
    </row>
    <row r="66" spans="1:14" s="36" customFormat="1" ht="10.5" customHeight="1">
      <c r="A66" s="42" t="s">
        <v>22</v>
      </c>
      <c r="B66" s="44" t="s">
        <v>22</v>
      </c>
      <c r="C66" s="36" t="s">
        <v>22</v>
      </c>
      <c r="D66" s="44" t="s">
        <v>22</v>
      </c>
      <c r="E66" s="36" t="s">
        <v>22</v>
      </c>
      <c r="F66" s="44" t="s">
        <v>38</v>
      </c>
      <c r="G66" s="37" t="s">
        <v>22</v>
      </c>
      <c r="H66" s="52" t="s">
        <v>124</v>
      </c>
      <c r="I66" s="36">
        <v>27</v>
      </c>
      <c r="J66" s="44" t="s">
        <v>22</v>
      </c>
      <c r="K66" s="36">
        <v>0</v>
      </c>
      <c r="L66" s="44" t="s">
        <v>22</v>
      </c>
      <c r="M66" s="36">
        <v>27</v>
      </c>
      <c r="N66" s="53">
        <v>1.5</v>
      </c>
    </row>
    <row r="67" spans="1:14" s="36" customFormat="1" ht="10.5" customHeight="1">
      <c r="A67" s="42" t="s">
        <v>22</v>
      </c>
      <c r="B67" s="44" t="s">
        <v>22</v>
      </c>
      <c r="C67" s="36" t="s">
        <v>22</v>
      </c>
      <c r="D67" s="44" t="s">
        <v>22</v>
      </c>
      <c r="E67" s="36" t="s">
        <v>22</v>
      </c>
      <c r="F67" s="44" t="s">
        <v>38</v>
      </c>
      <c r="G67" s="37" t="s">
        <v>22</v>
      </c>
      <c r="H67" s="52" t="s">
        <v>126</v>
      </c>
      <c r="I67" s="36">
        <v>24</v>
      </c>
      <c r="J67" s="44" t="s">
        <v>22</v>
      </c>
      <c r="K67" s="36">
        <v>3</v>
      </c>
      <c r="L67" s="44" t="s">
        <v>22</v>
      </c>
      <c r="M67" s="36">
        <v>27</v>
      </c>
      <c r="N67" s="53">
        <v>1.5</v>
      </c>
    </row>
    <row r="68" spans="1:14" s="36" customFormat="1" ht="10.5" customHeight="1">
      <c r="A68" s="42" t="s">
        <v>103</v>
      </c>
      <c r="B68" s="44">
        <v>0</v>
      </c>
      <c r="C68" s="36">
        <v>0</v>
      </c>
      <c r="D68" s="44">
        <v>0</v>
      </c>
      <c r="E68" s="36">
        <v>0</v>
      </c>
      <c r="F68" s="44" t="s">
        <v>104</v>
      </c>
      <c r="G68" s="37">
        <v>2</v>
      </c>
      <c r="H68" s="52" t="s">
        <v>127</v>
      </c>
      <c r="I68" s="36">
        <v>0</v>
      </c>
      <c r="J68" s="44">
        <v>0</v>
      </c>
      <c r="K68" s="36">
        <v>0</v>
      </c>
      <c r="L68" s="44">
        <v>0</v>
      </c>
      <c r="M68" s="36" t="s">
        <v>106</v>
      </c>
      <c r="N68" s="53">
        <v>0.5</v>
      </c>
    </row>
    <row r="69" spans="1:14" s="36" customFormat="1" ht="10.5" customHeight="1">
      <c r="A69" s="42" t="s">
        <v>105</v>
      </c>
      <c r="B69" s="34" t="s">
        <v>22</v>
      </c>
      <c r="C69" s="36" t="s">
        <v>22</v>
      </c>
      <c r="D69" s="34" t="s">
        <v>22</v>
      </c>
      <c r="E69" s="36" t="s">
        <v>22</v>
      </c>
      <c r="F69" s="34" t="s">
        <v>106</v>
      </c>
      <c r="G69" s="37">
        <v>0.5</v>
      </c>
      <c r="H69" s="33" t="s">
        <v>128</v>
      </c>
      <c r="I69" s="36" t="s">
        <v>22</v>
      </c>
      <c r="J69" s="34" t="s">
        <v>22</v>
      </c>
      <c r="K69" s="36" t="s">
        <v>22</v>
      </c>
      <c r="L69" s="34" t="s">
        <v>22</v>
      </c>
      <c r="M69" s="36" t="s">
        <v>104</v>
      </c>
      <c r="N69" s="35">
        <v>2</v>
      </c>
    </row>
    <row r="70" spans="1:14" ht="10.5" customHeight="1">
      <c r="A70" s="2" t="s">
        <v>234</v>
      </c>
      <c r="B70" s="2">
        <v>339</v>
      </c>
      <c r="C70" s="2">
        <v>4</v>
      </c>
      <c r="D70" s="2">
        <v>54</v>
      </c>
      <c r="E70" s="2">
        <v>0</v>
      </c>
      <c r="F70" s="2">
        <v>397</v>
      </c>
      <c r="G70" s="8">
        <v>24</v>
      </c>
      <c r="H70" s="2" t="s">
        <v>145</v>
      </c>
      <c r="I70" s="2">
        <f>SUM(I58:I69)</f>
        <v>297</v>
      </c>
      <c r="J70" s="2">
        <v>14</v>
      </c>
      <c r="K70" s="2">
        <v>23</v>
      </c>
      <c r="L70" s="2">
        <v>8</v>
      </c>
      <c r="M70" s="2">
        <v>342</v>
      </c>
      <c r="N70" s="8">
        <v>21.5</v>
      </c>
    </row>
    <row r="71" spans="1:14" ht="10.5" customHeight="1">
      <c r="A71" s="2" t="s">
        <v>235</v>
      </c>
      <c r="B71" s="74">
        <v>397</v>
      </c>
      <c r="C71" s="74"/>
      <c r="D71" s="74"/>
      <c r="E71" s="2">
        <v>0</v>
      </c>
      <c r="F71" s="2">
        <v>397</v>
      </c>
      <c r="G71" s="8">
        <v>24</v>
      </c>
      <c r="H71" s="2" t="s">
        <v>146</v>
      </c>
      <c r="I71" s="74">
        <v>334</v>
      </c>
      <c r="J71" s="74"/>
      <c r="K71" s="74"/>
      <c r="L71" s="2">
        <v>8</v>
      </c>
      <c r="M71" s="2">
        <v>342</v>
      </c>
      <c r="N71" s="8">
        <v>21.5</v>
      </c>
    </row>
    <row r="72" spans="1:14" ht="10.5" customHeight="1">
      <c r="A72" s="3" t="s">
        <v>148</v>
      </c>
      <c r="B72" s="7">
        <v>4</v>
      </c>
      <c r="C72" s="79" t="s">
        <v>141</v>
      </c>
      <c r="D72" s="80"/>
      <c r="E72" s="80"/>
      <c r="F72" s="2">
        <v>469</v>
      </c>
      <c r="G72" s="8">
        <v>28</v>
      </c>
      <c r="H72" s="3" t="s">
        <v>148</v>
      </c>
      <c r="I72" s="7">
        <v>5</v>
      </c>
      <c r="J72" s="79" t="s">
        <v>141</v>
      </c>
      <c r="K72" s="80"/>
      <c r="L72" s="80"/>
      <c r="M72" s="5">
        <v>432</v>
      </c>
      <c r="N72" s="8">
        <v>26.5</v>
      </c>
    </row>
    <row r="73" spans="1:14" ht="10.5" customHeight="1">
      <c r="A73" s="74" t="s">
        <v>267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ht="10.5" customHeight="1">
      <c r="A74" s="50" t="s">
        <v>268</v>
      </c>
      <c r="B74" s="51"/>
      <c r="C74" s="50" t="s">
        <v>269</v>
      </c>
      <c r="D74" s="50"/>
      <c r="E74" s="83" t="s">
        <v>219</v>
      </c>
      <c r="F74" s="51"/>
      <c r="G74" s="38" t="s">
        <v>270</v>
      </c>
      <c r="H74" s="50" t="s">
        <v>268</v>
      </c>
      <c r="I74" s="51"/>
      <c r="J74" s="50" t="s">
        <v>269</v>
      </c>
      <c r="K74" s="50"/>
      <c r="L74" s="83" t="s">
        <v>219</v>
      </c>
      <c r="M74" s="51"/>
      <c r="N74" s="38" t="s">
        <v>270</v>
      </c>
    </row>
    <row r="75" spans="1:14" s="36" customFormat="1" ht="10.5" customHeight="1">
      <c r="A75" s="47" t="s">
        <v>129</v>
      </c>
      <c r="B75" s="84"/>
      <c r="C75" s="47">
        <v>12</v>
      </c>
      <c r="D75" s="48"/>
      <c r="E75" s="77">
        <v>12</v>
      </c>
      <c r="F75" s="77"/>
      <c r="G75" s="40" t="s">
        <v>149</v>
      </c>
      <c r="H75" s="47" t="s">
        <v>131</v>
      </c>
      <c r="I75" s="84"/>
      <c r="J75" s="47">
        <v>12</v>
      </c>
      <c r="K75" s="48"/>
      <c r="L75" s="84">
        <v>12</v>
      </c>
      <c r="M75" s="84"/>
      <c r="N75" s="40" t="s">
        <v>149</v>
      </c>
    </row>
    <row r="76" spans="1:14" s="36" customFormat="1" ht="10.5" customHeight="1">
      <c r="A76" s="47" t="s">
        <v>130</v>
      </c>
      <c r="B76" s="84"/>
      <c r="C76" s="47">
        <v>12</v>
      </c>
      <c r="D76" s="48"/>
      <c r="E76" s="77">
        <v>12</v>
      </c>
      <c r="F76" s="77"/>
      <c r="G76" s="40" t="s">
        <v>149</v>
      </c>
      <c r="H76" s="47" t="s">
        <v>132</v>
      </c>
      <c r="I76" s="84"/>
      <c r="J76" s="47">
        <v>4</v>
      </c>
      <c r="K76" s="48"/>
      <c r="L76" s="84">
        <v>4</v>
      </c>
      <c r="M76" s="84"/>
      <c r="N76" s="40" t="s">
        <v>150</v>
      </c>
    </row>
    <row r="77" spans="1:14" s="36" customFormat="1" ht="10.5" customHeight="1">
      <c r="A77" s="75" t="s">
        <v>134</v>
      </c>
      <c r="B77" s="76"/>
      <c r="C77" s="75">
        <v>1</v>
      </c>
      <c r="D77" s="86"/>
      <c r="E77" s="78">
        <v>1</v>
      </c>
      <c r="F77" s="78"/>
      <c r="G77" s="41" t="s">
        <v>150</v>
      </c>
      <c r="H77" s="75" t="s">
        <v>136</v>
      </c>
      <c r="I77" s="76"/>
      <c r="J77" s="75">
        <v>1</v>
      </c>
      <c r="K77" s="86"/>
      <c r="L77" s="76">
        <v>1</v>
      </c>
      <c r="M77" s="76"/>
      <c r="N77" s="41" t="s">
        <v>150</v>
      </c>
    </row>
    <row r="78" spans="1:14" ht="10.5" customHeight="1">
      <c r="A78" s="74" t="s">
        <v>234</v>
      </c>
      <c r="B78" s="74"/>
      <c r="C78" s="74">
        <v>25</v>
      </c>
      <c r="D78" s="74"/>
      <c r="E78" s="85">
        <v>25</v>
      </c>
      <c r="F78" s="74"/>
      <c r="G78" s="29" t="s">
        <v>231</v>
      </c>
      <c r="H78" s="74" t="s">
        <v>234</v>
      </c>
      <c r="I78" s="74"/>
      <c r="J78" s="74">
        <v>17</v>
      </c>
      <c r="K78" s="74"/>
      <c r="L78" s="74">
        <v>17</v>
      </c>
      <c r="M78" s="74"/>
      <c r="N78" s="2"/>
    </row>
    <row r="79" spans="1:14" ht="10.5" customHeight="1">
      <c r="A79" s="74" t="s">
        <v>147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</sheetData>
  <sheetProtection/>
  <mergeCells count="97">
    <mergeCell ref="C76:D76"/>
    <mergeCell ref="L78:M78"/>
    <mergeCell ref="E78:F78"/>
    <mergeCell ref="C74:D74"/>
    <mergeCell ref="C78:D78"/>
    <mergeCell ref="H78:I78"/>
    <mergeCell ref="J78:K78"/>
    <mergeCell ref="C77:D77"/>
    <mergeCell ref="J77:K77"/>
    <mergeCell ref="H76:I76"/>
    <mergeCell ref="A75:B75"/>
    <mergeCell ref="A76:B76"/>
    <mergeCell ref="H75:I75"/>
    <mergeCell ref="A73:N73"/>
    <mergeCell ref="J74:K74"/>
    <mergeCell ref="L74:M74"/>
    <mergeCell ref="J75:K75"/>
    <mergeCell ref="L75:M75"/>
    <mergeCell ref="J76:K76"/>
    <mergeCell ref="L76:M76"/>
    <mergeCell ref="C72:E72"/>
    <mergeCell ref="A74:B74"/>
    <mergeCell ref="E74:F74"/>
    <mergeCell ref="J72:L72"/>
    <mergeCell ref="H74:I74"/>
    <mergeCell ref="L56:L57"/>
    <mergeCell ref="M56:M57"/>
    <mergeCell ref="N56:N57"/>
    <mergeCell ref="B71:D71"/>
    <mergeCell ref="I71:K71"/>
    <mergeCell ref="G56:G57"/>
    <mergeCell ref="H56:H57"/>
    <mergeCell ref="I56:K56"/>
    <mergeCell ref="A55:G55"/>
    <mergeCell ref="H55:N55"/>
    <mergeCell ref="A56:A57"/>
    <mergeCell ref="B56:D56"/>
    <mergeCell ref="E56:E57"/>
    <mergeCell ref="F56:F57"/>
    <mergeCell ref="L39:L40"/>
    <mergeCell ref="M39:M40"/>
    <mergeCell ref="N39:N40"/>
    <mergeCell ref="B39:D39"/>
    <mergeCell ref="B53:D53"/>
    <mergeCell ref="I53:K53"/>
    <mergeCell ref="C54:E54"/>
    <mergeCell ref="J54:L54"/>
    <mergeCell ref="I39:K39"/>
    <mergeCell ref="A39:A40"/>
    <mergeCell ref="H39:H40"/>
    <mergeCell ref="E39:E40"/>
    <mergeCell ref="F39:F40"/>
    <mergeCell ref="G39:G40"/>
    <mergeCell ref="J37:L37"/>
    <mergeCell ref="A38:G38"/>
    <mergeCell ref="H38:N38"/>
    <mergeCell ref="A22:A23"/>
    <mergeCell ref="C37:E37"/>
    <mergeCell ref="B36:D36"/>
    <mergeCell ref="B22:D22"/>
    <mergeCell ref="I36:K36"/>
    <mergeCell ref="M22:M23"/>
    <mergeCell ref="H22:H23"/>
    <mergeCell ref="H2:N2"/>
    <mergeCell ref="H3:H4"/>
    <mergeCell ref="L3:L4"/>
    <mergeCell ref="N22:N23"/>
    <mergeCell ref="I19:K19"/>
    <mergeCell ref="J20:L20"/>
    <mergeCell ref="I22:K22"/>
    <mergeCell ref="L22:L23"/>
    <mergeCell ref="A1:N1"/>
    <mergeCell ref="B19:D19"/>
    <mergeCell ref="A21:G21"/>
    <mergeCell ref="H21:N21"/>
    <mergeCell ref="M3:M4"/>
    <mergeCell ref="N3:N4"/>
    <mergeCell ref="B3:D3"/>
    <mergeCell ref="E3:E4"/>
    <mergeCell ref="I3:K3"/>
    <mergeCell ref="F3:F4"/>
    <mergeCell ref="G3:G4"/>
    <mergeCell ref="E75:F75"/>
    <mergeCell ref="E76:F76"/>
    <mergeCell ref="E77:F77"/>
    <mergeCell ref="A2:G2"/>
    <mergeCell ref="A3:A4"/>
    <mergeCell ref="C20:E20"/>
    <mergeCell ref="G22:G23"/>
    <mergeCell ref="E22:E23"/>
    <mergeCell ref="F22:F23"/>
    <mergeCell ref="C75:D75"/>
    <mergeCell ref="A79:N79"/>
    <mergeCell ref="A77:B77"/>
    <mergeCell ref="H77:I77"/>
    <mergeCell ref="A78:B78"/>
    <mergeCell ref="L77:M77"/>
  </mergeCells>
  <printOptions horizontalCentered="1"/>
  <pageMargins left="0.3937007874015748" right="0.3937007874015748" top="0.1968503937007874" bottom="0.1968503937007874" header="0.5118110236220472" footer="0.2362204724409449"/>
  <pageSetup firstPageNumber="7" useFirstPageNumber="1"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2005-07-13T09:55:19Z</cp:lastPrinted>
  <dcterms:created xsi:type="dcterms:W3CDTF">1996-12-17T01:32:42Z</dcterms:created>
  <dcterms:modified xsi:type="dcterms:W3CDTF">2005-07-13T10:08:49Z</dcterms:modified>
  <cp:category/>
  <cp:version/>
  <cp:contentType/>
  <cp:contentStatus/>
</cp:coreProperties>
</file>